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7.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true" date1904="true"/>
  <workbookProtection/>
  <bookViews>
    <workbookView showHorizontalScroll="true" showVerticalScroll="true" showSheetTabs="true" xWindow="0" yWindow="0" windowWidth="16384" windowHeight="8192" tabRatio="500" firstSheet="0" activeTab="0"/>
  </bookViews>
  <sheets>
    <sheet name="Feuil1" sheetId="1" state="visible" r:id="rId2"/>
  </sheets>
  <definedNames>
    <definedName function="false" hidden="false" localSheetId="0" name="_xlnm.Print_Area" vbProcedure="false">Feuil1!$A$1:$J$86</definedName>
    <definedName function="false" hidden="false" localSheetId="0" name="_xlnm.Print_Titles" vbProcedure="false">Feuil1!$2:$2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<sst xmlns="http://schemas.openxmlformats.org/spreadsheetml/2006/main" count="478" uniqueCount="359">
  <si>
    <t xml:space="preserve">Une Collection Textile. XXème Siècle.  
http://www.une-collection-textile-20eme-siecle.com 
Licence Creative Commons Attribution-ShareAlike 4.0 International License.</t>
  </si>
  <si>
    <t xml:space="preserve">Réf.</t>
  </si>
  <si>
    <t xml:space="preserve">N° PHOTOS</t>
  </si>
  <si>
    <t xml:space="preserve">DESCRIPTIF </t>
  </si>
  <si>
    <t xml:space="preserve">METRAGE (mètres)</t>
  </si>
  <si>
    <t xml:space="preserve">LAIZE en cm</t>
  </si>
  <si>
    <t xml:space="preserve">Origine et Historique</t>
  </si>
  <si>
    <t xml:space="preserve">PRIX-€/ mètre</t>
  </si>
  <si>
    <t xml:space="preserve">PRIX TOTAL </t>
  </si>
  <si>
    <t xml:space="preserve">Commentaires</t>
  </si>
  <si>
    <t xml:space="preserve">N° BOITE EMBALLAGE</t>
  </si>
  <si>
    <t xml:space="preserve"> Inventaire de dentelles Métaliques,                                                                                          </t>
  </si>
  <si>
    <r>
      <rPr>
        <b val="true"/>
        <sz val="26"/>
        <rFont val="Verdana"/>
        <family val="2"/>
      </rPr>
      <t xml:space="preserve">NOMENCALTURE:            </t>
    </r>
    <r>
      <rPr>
        <b val="true"/>
        <sz val="26"/>
        <color rgb="FFDD0806"/>
        <rFont val="Verdana"/>
        <family val="0"/>
      </rPr>
      <t xml:space="preserve">FRLMD: </t>
    </r>
    <r>
      <rPr>
        <b val="true"/>
        <sz val="26"/>
        <rFont val="Verdana"/>
        <family val="0"/>
      </rPr>
      <t xml:space="preserve">Fil Recouvert d'une lame métallique Dorée.                             </t>
    </r>
    <r>
      <rPr>
        <b val="true"/>
        <sz val="26"/>
        <color rgb="FFDD0806"/>
        <rFont val="Verdana"/>
        <family val="0"/>
      </rPr>
      <t xml:space="preserve">FRLMA:</t>
    </r>
    <r>
      <rPr>
        <b val="true"/>
        <sz val="26"/>
        <rFont val="Verdana"/>
        <family val="0"/>
      </rPr>
      <t xml:space="preserve"> Fil Recouvert d'une lame métallique Argent.      </t>
    </r>
    <r>
      <rPr>
        <b val="true"/>
        <sz val="26"/>
        <color rgb="FFDD0806"/>
        <rFont val="Verdana"/>
        <family val="0"/>
      </rPr>
      <t xml:space="preserve">                                    DM</t>
    </r>
    <r>
      <rPr>
        <b val="true"/>
        <sz val="26"/>
        <rFont val="Verdana"/>
        <family val="0"/>
      </rPr>
      <t xml:space="preserve">: Dentelle Métallique</t>
    </r>
  </si>
  <si>
    <t xml:space="preserve">Pas de commentaire pour toute pièce comportant moins de 30% de restauration ou de dégâts. Selon la convention des experts.</t>
  </si>
  <si>
    <t xml:space="preserve">12/ DM   001  </t>
  </si>
  <si>
    <t xml:space="preserve">P1060630     P1060632</t>
  </si>
  <si>
    <t xml:space="preserve">Galon de Dentelle Chantilly noire, motif central bouquet de fleurs à grandes feuilles, le dessin est rebrodé à l'envers d'un FRLMA, le galon est bordé d'une guirlande de fleurs rebrodées.</t>
  </si>
  <si>
    <t xml:space="preserve">inv.1933/490  inv. 1998/355</t>
  </si>
  <si>
    <t xml:space="preserve">Avec étiquette d'inventaire ancienne.</t>
  </si>
  <si>
    <t xml:space="preserve">Boite n° 1</t>
  </si>
  <si>
    <t xml:space="preserve">12/ DM   002</t>
  </si>
  <si>
    <t xml:space="preserve">P1060734   P1060735    P1060636</t>
  </si>
  <si>
    <t xml:space="preserve">Dessin de chevron (sur fond de tarlatane)  pour  quilles de robe, brodé   en relief, de petits motifs floraux au point de  dourdon sur un tulle à maille bonnetièrte  en  FRLMD,  Circa 1920</t>
  </si>
  <si>
    <t xml:space="preserve">P1060621.JPG</t>
  </si>
  <si>
    <t xml:space="preserve">12/ DM   003</t>
  </si>
  <si>
    <t xml:space="preserve">P1060638.  P1060639.  P1060640.  </t>
  </si>
  <si>
    <t xml:space="preserve">Broderie noire et dorée formée d'une maille bonnetière de fils noires sur laquelle a été rebrochée des ornements de type Art-Déco en FRLMD dans le sens de la trame.</t>
  </si>
  <si>
    <t xml:space="preserve">inv.1998/422</t>
  </si>
  <si>
    <t xml:space="preserve">12/ DM   004</t>
  </si>
  <si>
    <t xml:space="preserve">P1060640  P1060641  P1060642</t>
  </si>
  <si>
    <t xml:space="preserve">Galon sur fond de tulle avec  application  d'un lacet de fils écrasés, recouvert d'une lame FRLMD formant une succession de rosaces oblongues, entre chaque rosace, un graffiti  comble l'espace, bordé d'une ligne de ce lacet doré , ligne droite et coupée de cercles fermés. . Circa 1920. </t>
  </si>
  <si>
    <t xml:space="preserve">Tulle/ 15,    broderie/11</t>
  </si>
  <si>
    <t xml:space="preserve">inv. 1998/497 bis</t>
  </si>
  <si>
    <t xml:space="preserve">520€ 2M50                 DE BAECQUE           CLAUDE VUILLE. 2018</t>
  </si>
  <si>
    <t xml:space="preserve">12/ DM   005</t>
  </si>
  <si>
    <t xml:space="preserve">  P1060644    P1060645</t>
  </si>
  <si>
    <t xml:space="preserve">Fond bonnetière de broderie noire et dorée formé de FRLMD,bordure brodée dentelée arrondies, les motifs de feuilles et fleures de lotus  stylisées  Art-Déco.</t>
  </si>
  <si>
    <t xml:space="preserve">inv. 1998/ 428 inv. 1933/ 501</t>
  </si>
  <si>
    <t xml:space="preserve">12/ DM   006</t>
  </si>
  <si>
    <t xml:space="preserve">P1060646   P1060647   P1060648    P1060649   P1060650</t>
  </si>
  <si>
    <t xml:space="preserve">large tulle ivoire brodée sur 26 cm d'un fin lacet écrasé en   FRLMA, le  dessin   est un motif de fougère et de fronde de fougères stylisée, parsemé de fleures graphiques Art Déco.</t>
  </si>
  <si>
    <t xml:space="preserve">Tulle/ 50, broderie/26</t>
  </si>
  <si>
    <t xml:space="preserve">inv. 1934/     inv. 1998/ 364</t>
  </si>
  <si>
    <t xml:space="preserve">12/ DM   007</t>
  </si>
  <si>
    <t xml:space="preserve">P1060651. P1060652    P1060653   </t>
  </si>
  <si>
    <t xml:space="preserve">large bande de tulles  ivoire, bordé sur un coté  d'un large feston brodé,  la bande est  tissé de  pastilles mauves, une pastille sur deux étant   rebrodé  dans le sens de la trame d'un FRLMD.  ,     Circa 1930</t>
  </si>
  <si>
    <t xml:space="preserve">inv.1998/233</t>
  </si>
  <si>
    <t xml:space="preserve">12/ DM   008</t>
  </si>
  <si>
    <t xml:space="preserve">P1060654/  P1060655/ 9/ P1060657/    P1060658</t>
  </si>
  <si>
    <t xml:space="preserve">Belle dentelle dorée composée de FRLMD formant des gerbes de fleures et remplie de fils de soie dans le centre. Une large frise dite à la grecque formée d'une bande de fleurs et dentelée sur la bordure par des motifs géométriques. Circa 1910.</t>
  </si>
  <si>
    <t xml:space="preserve">inv. 1927/550 inv.1998/322</t>
  </si>
  <si>
    <t xml:space="preserve">VENTE DE BAECQUE VENTE 1100€</t>
  </si>
  <si>
    <t xml:space="preserve">Inv. 1927 sur le carton d'origine.</t>
  </si>
  <si>
    <t xml:space="preserve">12/ DM   009</t>
  </si>
  <si>
    <t xml:space="preserve">P1060659/ P1060660/ P1060661/  P1060662</t>
  </si>
  <si>
    <t xml:space="preserve">Large galon  à motifs géométrique, le déssin est une succéssion d' étoiles dans des ronds et de cartouches, dentelle guipure  Broderie au FRLMD sur fond d'organza, motifs Art Deco, </t>
  </si>
  <si>
    <t xml:space="preserve">inv.1998/448</t>
  </si>
  <si>
    <t xml:space="preserve">12/ DM   010</t>
  </si>
  <si>
    <t xml:space="preserve">P1060664 / P1060665          P1060666  </t>
  </si>
  <si>
    <t xml:space="preserve">Dentelle guipure sur fond de tulle, petit motif  brodé de fleurs entrelacées de feuilles, FRLMA,  CIRCA 1920.</t>
  </si>
  <si>
    <t xml:space="preserve">inv.1929, 1931, 1933 inv.1998/406</t>
  </si>
  <si>
    <t xml:space="preserve">12/ DM   010 BIS</t>
  </si>
  <si>
    <t xml:space="preserve">P1060664 / P1060665/  P1060666</t>
  </si>
  <si>
    <t xml:space="preserve">Galon de fine broderie de FRLMA, utilisé sur les manches ou bas de jupes à motif de fleurs entrelacées de feuilles, CIRCA 1920.</t>
  </si>
  <si>
    <t xml:space="preserve">12/ DM   011</t>
  </si>
  <si>
    <t xml:space="preserve">P1060667/ P1060668/          </t>
  </si>
  <si>
    <t xml:space="preserve">Large bande de tulles bonnetiere, ( 31 cm)  appliquée dans le sens de la trame, d'un  fin lacet de fils recouvert de lames métalliques argentées, le motif est répétitif sur la laize formé de deux cartouches comprenant dans leurs seins une succesion de branches de lauriers et de cercles, le tout écrasé, destiné aux bas de jupes des robes charleston, CIRCA 1920.</t>
  </si>
  <si>
    <t xml:space="preserve">Tulle/31, Broderie/30</t>
  </si>
  <si>
    <t xml:space="preserve">inv.1998/404</t>
  </si>
  <si>
    <t xml:space="preserve">VENTE DE BAECQUE   VENDU 200  ?</t>
  </si>
  <si>
    <t xml:space="preserve">12/ DM   012</t>
  </si>
  <si>
    <t xml:space="preserve">P1060670/ P1060671/ P1060672</t>
  </si>
  <si>
    <t xml:space="preserve">Large bande de tulles bonnetiere, ( 20 cm)  appliquée dans le sens de la trame, d'un  fin lacet de fils recouvert de lames métalliques argentées, le motif est répétitif sur la laize formé de deux cartouches comprenant dans leurs seins une succesion de branches de lauriers et de cercles, le tout écrasé, destiné aux bas de jupes des robes charleston, CIRCA 1920.         </t>
  </si>
  <si>
    <t xml:space="preserve">Tulle/20, Broderie/18</t>
  </si>
  <si>
    <t xml:space="preserve">inv.1929, inv.1933</t>
  </si>
  <si>
    <t xml:space="preserve">12/ DM   013</t>
  </si>
  <si>
    <r>
      <rPr>
        <sz val="28"/>
        <rFont val="Verdana"/>
        <family val="2"/>
      </rPr>
      <t xml:space="preserve">P1060673  P1060674/ P1060675/ P1060676/ P1060677/. P1060678.  </t>
    </r>
    <r>
      <rPr>
        <sz val="28"/>
        <color rgb="FFFF0000"/>
        <rFont val="Verdana"/>
        <family val="0"/>
      </rPr>
      <t xml:space="preserve">P1060597</t>
    </r>
  </si>
  <si>
    <t xml:space="preserve">Ensemble formé d'un voile et de deux manches, travail non achevé,  très beau tulle à large résille brodé de FRLMD et d'un autre fil recouvert de métal argenté bleu, motif typiquement japonisant d'entrelacs fleuris dorés garni  de crysanthèmes et de lys bleus, le motif central est bordé d'une bande de crysanthème doré et bleu, CIRCA 1910.</t>
  </si>
  <si>
    <t xml:space="preserve">/</t>
  </si>
  <si>
    <t xml:space="preserve">12/ DM   014</t>
  </si>
  <si>
    <t xml:space="preserve">P1060679/ P1060680/ P1060681</t>
  </si>
  <si>
    <t xml:space="preserve">Galon en tulle à large résille brodée de FRLMD et d'un autre fil recouvert de métal argenté bleui, motif d'entrelacs fleuris dorés et bleuis, au centre bouquet garni de grosses anémones, la bordure est formé d'une palme de lys, Circa 1910.</t>
  </si>
  <si>
    <t xml:space="preserve">Tulle/13, broderie/10</t>
  </si>
  <si>
    <t xml:space="preserve">inv.1911, inv.1922, inv.1998/ref 400</t>
  </si>
  <si>
    <t xml:space="preserve">12/ DM   015</t>
  </si>
  <si>
    <t xml:space="preserve">P1060682/ P1060683/ P1060684</t>
  </si>
  <si>
    <t xml:space="preserve">Chevron (sur fond de tarlatane) aux motifs floraux pour quilles de jupe imitant un point de Venise, fait en FRLMA,Circa  1920 </t>
  </si>
  <si>
    <t xml:space="preserve">inv.1929, inv.1931, inv.1933/553, inv.1998/ref 447</t>
  </si>
  <si>
    <t xml:space="preserve">12/ DM   016</t>
  </si>
  <si>
    <t xml:space="preserve">P1060685/ P1060686/ P1060687/  P1060688</t>
  </si>
  <si>
    <t xml:space="preserve">Fine dentelle formée d'une maille bonnetière fond noir brodé dans le sens de la chaine dun FRLMD; Le motif central de style egyptomania, dessine des chutes de  fleures d'eucalyptus illustrant l'Art Deco, la bordure représentée  par des demis cercles de style asiatique évoquant les boiserie de portes des temples chinois. Ces deux éléments décoratifs sont antinomiques mais harmonieux.</t>
  </si>
  <si>
    <t xml:space="preserve">12/ DM   017</t>
  </si>
  <si>
    <t xml:space="preserve">P1060689/ P1060690/ P1060691</t>
  </si>
  <si>
    <t xml:space="preserve">Galon en tulle à large résille brodée de FRLMD et d'un autre fil recouvert de métal argenté bleui, motif d'entrelacs fleuris dorés et bleuis, au centre bouquet garni de grosses anémones. la bordure, galon brodé d'un entrelas d'ovales et fleures plates est jalonnéde  palme de lys, CIRCA 1910.</t>
  </si>
  <si>
    <t xml:space="preserve">Tulle/78, Broderie/68</t>
  </si>
  <si>
    <t xml:space="preserve">inv.1929, inv.1931, inv.1933, inv.1998/240</t>
  </si>
  <si>
    <t xml:space="preserve">12/ DM   018</t>
  </si>
  <si>
    <t xml:space="preserve">P1060599/ P1060600/ P1060601</t>
  </si>
  <si>
    <t xml:space="preserve">Dentelle noire sur fond de maille bonnetière de trois tailles différentes, tulle fin, moyen et  large, dessin de fougères rebrodées de FRLMD, dans le sens de la chaine, rebrodé d'épis de blé et de fleurs de nénuphar, CIRCA 1910.</t>
  </si>
  <si>
    <t xml:space="preserve">inv.1933/178, inv.1998/rref 239</t>
  </si>
  <si>
    <t xml:space="preserve">12/ DM   019</t>
  </si>
  <si>
    <t xml:space="preserve">P1060602/ P1060605/ P1060606</t>
  </si>
  <si>
    <t xml:space="preserve">Large galon destiné au garniture des bas de robes 1925, en tulle rebrodé de FRLMD et d'un lacet écrasé, la base du galon représente une  alternance de cartouches et de lacets galbés, la bordure,  bourdon d' or encadre des feuilles de laurier brpdées , Circa 1920.</t>
  </si>
  <si>
    <t xml:space="preserve">inv.1929,1931, inv.1933, inv.1998/410</t>
  </si>
  <si>
    <t xml:space="preserve">12/ DM   020</t>
  </si>
  <si>
    <t xml:space="preserve">P1060609/ P1060610</t>
  </si>
  <si>
    <t xml:space="preserve">Dentelle à maille bonnetière large , rebrodés  fleurs de pensée:  l'intérieur est rempli dans le sens de la trame et le contour est finement rebrodé de FRLMD, la bordure en larges dents incrustées de ronds.</t>
  </si>
  <si>
    <t xml:space="preserve">inv.1927, inv.1931, inv.1933</t>
  </si>
  <si>
    <t xml:space="preserve">12/ DM   021</t>
  </si>
  <si>
    <t xml:space="preserve">P1060611/ P1060612</t>
  </si>
  <si>
    <t xml:space="preserve">Dentelle à maille mixte; tulle et bonnetière. Les deux bases sont festonnées d'un lacet écrasé et brodé d'un gros fil RLMD, dessins d'entrelacs de fleurs et de feuilles graphiques.</t>
  </si>
  <si>
    <t xml:space="preserve">tulle/16, broderie/9</t>
  </si>
  <si>
    <t xml:space="preserve">inv.1929/166, inv.1931/166, inv.1933/166, inv.1998/443</t>
  </si>
  <si>
    <t xml:space="preserve">12/ DM   022</t>
  </si>
  <si>
    <t xml:space="preserve">P1060613/ P1060614/ P1060615</t>
  </si>
  <si>
    <t xml:space="preserve">Fine dentelle de tulles à mailles fine et plus larges, bordée et brodée d'un gros fil RLMD . Qui déssine des guirlandes de fleurs et de feuilles, dessin primaire et graphique. Circa 1920</t>
  </si>
  <si>
    <t xml:space="preserve">Tulle/24, broderie/15</t>
  </si>
  <si>
    <t xml:space="preserve">12/ DM 023</t>
  </si>
  <si>
    <t xml:space="preserve">P1060616/ P1060617</t>
  </si>
  <si>
    <t xml:space="preserve">Dentelle rose intense, en maille bonnetière  à larges dents festonées, semis de fleurs et de feuilles dessinées d'un rempli de FRLMD.</t>
  </si>
  <si>
    <t xml:space="preserve">inv.1929/133, inv.1933/133, inv.1998/292</t>
  </si>
  <si>
    <t xml:space="preserve">12/ DM 024</t>
  </si>
  <si>
    <t xml:space="preserve">P1060618       P106 0619 P1060620</t>
  </si>
  <si>
    <t xml:space="preserve">Sur fond d'une séduisante  dentelle à tissage style vichy carreaux roses pales, un semi de boutons de rose et de fleurettes est brodé dans le sens de la chaine,  le tout en relief.  Le bord est  festonné et sertis d'un fin rempli de FRLMA. Circa 1920</t>
  </si>
  <si>
    <t xml:space="preserve">inv.1929/510, inv.1933/260, inv.1998/440</t>
  </si>
  <si>
    <t xml:space="preserve">12/ DM 025</t>
  </si>
  <si>
    <t xml:space="preserve">P1060621/ P1060622/ P1060623/     P1060624</t>
  </si>
  <si>
    <t xml:space="preserve">Dentelle saumon dessin Art Déco,  à translation dans le sens de la trame de motif: formé  d'un ensemble de boutons, de roses épanouies et de feuilles dans lequel s'insère des élèments architectoniques  évoquant des vitraux à dessin de rosaces, le bas de la dentelle se termine par des dents en forme d'ogives, l'ensemble est rebrodé et rempli de FRLMD, CIRCA 1920.</t>
  </si>
  <si>
    <t xml:space="preserve">inv.1929, inv.1933, inv.1998/441</t>
  </si>
  <si>
    <t xml:space="preserve">12/ DM 026</t>
  </si>
  <si>
    <t xml:space="preserve">P1060692/ P1060694</t>
  </si>
  <si>
    <t xml:space="preserve">Galon de mailles bonnetières bordé d'un point de  bourdon et brodé de 3 mm, le galon, l'interieur et rempli de 5 rangs  de pois brodé en relief et remplis de FRLMA dans le sens de la chaine, CIRCA 1920. (Fil Recouvert d'une lame métallique Argent. )</t>
  </si>
  <si>
    <t xml:space="preserve">12/ DM 027</t>
  </si>
  <si>
    <t xml:space="preserve">P1060695/  P1060696</t>
  </si>
  <si>
    <t xml:space="preserve">   Galon à fond noir, bordé d'un double rempli de FRLMD, le dessin des pois sur 6 rangs est brodé dans le sens de la trame et  en alternance de fils vert  et de fils  or, donnant une  impression de relief.  </t>
  </si>
  <si>
    <t xml:space="preserve">inv.1998/416</t>
  </si>
  <si>
    <t xml:space="preserve">12/ DM 028</t>
  </si>
  <si>
    <t xml:space="preserve">P1060697/ P1060698</t>
  </si>
  <si>
    <t xml:space="preserve">Galon à fond vert bordé d'un double rempli de FRLMD, le dessin des pois  sur 6 rangs, est brodé or en alternance, donne cette impression de relief</t>
  </si>
  <si>
    <t xml:space="preserve">inv.1929/146inv.1998/429</t>
  </si>
  <si>
    <t xml:space="preserve">12/ DM 029</t>
  </si>
  <si>
    <t xml:space="preserve">P1060699/ P1060700</t>
  </si>
  <si>
    <t xml:space="preserve">Dentelle, immitation  Valencienne, dessin galoné d'une succession de fleurs et de feuilles et ponctué de carrés de tulle destinée à l'incrustation sur mousseline ou satin de soie,  le dessin et le feston sont brodés d'un FRLMA , Circa 1930.</t>
  </si>
  <si>
    <t xml:space="preserve">inv.1998/431</t>
  </si>
  <si>
    <t xml:space="preserve">12/ DM 030</t>
  </si>
  <si>
    <t xml:space="preserve">P1060701/ P1060702/ P1060703</t>
  </si>
  <si>
    <t xml:space="preserve">Dentelle à maille irrégulière richement brodée de  motif de style gréco-romain,  une bande de courbes régulières et des grandes lyres  ponctuées de fleurs styliséess, toute la dentelle est brodée et rempli de FRLMD.</t>
  </si>
  <si>
    <t xml:space="preserve">inv.1929/498inv.1931, inv.1933, inv.1998/426</t>
  </si>
  <si>
    <t xml:space="preserve">12/ DM 031</t>
  </si>
  <si>
    <t xml:space="preserve">P1060704/ P1060705</t>
  </si>
  <si>
    <t xml:space="preserve">Dentelle de style valencienne écrue, dessin de frises à la grecques,de fleurs et de feuilles brodée et rempli de FRLMD, , Circa 1930.</t>
  </si>
  <si>
    <t xml:space="preserve">inv.1998/430</t>
  </si>
  <si>
    <t xml:space="preserve">12/ DM 032</t>
  </si>
  <si>
    <t xml:space="preserve">P1060706/ P1060707</t>
  </si>
  <si>
    <t xml:space="preserve">maille bonnetiere blanc cassé, tissage formant le dessin  de marguerites et semés de fleurettes. rebrodée de FRLMD, bord dentelé en courbes irrégulièreségalement seris d'un fil d'or.</t>
  </si>
  <si>
    <t xml:space="preserve">inv.1929, inv.1998/432</t>
  </si>
  <si>
    <t xml:space="preserve">12/ DM 033</t>
  </si>
  <si>
    <t xml:space="preserve">P1060709/  P1060710</t>
  </si>
  <si>
    <t xml:space="preserve">Galon de dentelle noir maille bonnetière brodé de FRLMA, bordé de 2 frises à petits pois et de fleurs et de feuilles de lys stylisées, Circa 1920.</t>
  </si>
  <si>
    <t xml:space="preserve">inv.1927, inv.1929, inv.1931, inv.1933/587inv.1998/402</t>
  </si>
  <si>
    <t xml:space="preserve">12/ DM 034</t>
  </si>
  <si>
    <t xml:space="preserve">P1060711/  P1060712</t>
  </si>
  <si>
    <t xml:space="preserve">Galon de dentelle  maille bonnetière gris perle brodé de FRLMA, bordé de 2 frises à petits pois et de fleurs et de feuilles de lys stylisées, Circa 1920.</t>
  </si>
  <si>
    <t xml:space="preserve">inv.1998/452</t>
  </si>
  <si>
    <t xml:space="preserve">12/ DM 035</t>
  </si>
  <si>
    <t xml:space="preserve"> P1060713/.      P106 0714/  P1060715</t>
  </si>
  <si>
    <t xml:space="preserve"> frise sur tulle ocre,  le dessin est rempli de FRLMA,  à motif de fleurs de lotus stylisées  et de symboles  chinois,  Circa 1920</t>
  </si>
  <si>
    <t xml:space="preserve">Tulle/8, Broderie/6</t>
  </si>
  <si>
    <t xml:space="preserve">inv.1927</t>
  </si>
  <si>
    <t xml:space="preserve">Fabriqué par la maison DOGNIN,                                                     Avec étiquette d'inventaire ancienne.</t>
  </si>
  <si>
    <t xml:space="preserve">12/ DM 036</t>
  </si>
  <si>
    <t xml:space="preserve">P1060717</t>
  </si>
  <si>
    <t xml:space="preserve">Dentelle  écrue brodée d'une frise de fleurette,   rebrodée de FRLMD. sur  en maille bonnetiere </t>
  </si>
  <si>
    <t xml:space="preserve">inv.1931,        inv.1998/.  ref 427</t>
  </si>
  <si>
    <t xml:space="preserve">12/ DM 037</t>
  </si>
  <si>
    <t xml:space="preserve">P1060718/  P1060719</t>
  </si>
  <si>
    <t xml:space="preserve">Sur un fond de dentelle noire, trois frises tissées dans le sens de la trame dun  FRLMA     faisant ressortir un dessin  grec,  motifs géométriques d' inspiration gréco-romaine,  Circa 1920.</t>
  </si>
  <si>
    <t xml:space="preserve">inv.1929/ 410inv. 1931/473inv. 1933/410inv.          1998/ ref 399</t>
  </si>
  <si>
    <t xml:space="preserve">12/ DM 038</t>
  </si>
  <si>
    <t xml:space="preserve">P1060720/  P1060721</t>
  </si>
  <si>
    <t xml:space="preserve">Galon droit en maille bonnetière rose , entrelas de fleurs et feuilles  dessinées d'un rempli rose bordé de FRLMD.</t>
  </si>
  <si>
    <t xml:space="preserve">galon assorti à la dentelle 12/DA/023.</t>
  </si>
  <si>
    <t xml:space="preserve">12/ DM 039</t>
  </si>
  <si>
    <t xml:space="preserve">P1060722</t>
  </si>
  <si>
    <t xml:space="preserve">Dentelle maille filet rose brodée de FRLMD, le rempli dessine un motif de ruche et de feuilles joint par des guirlandes de grandes feuilles stylisées.</t>
  </si>
  <si>
    <t xml:space="preserve">inv.1998/438</t>
  </si>
  <si>
    <t xml:space="preserve">Bordure coupée sur une grande laize</t>
  </si>
  <si>
    <t xml:space="preserve">12/ DM 040</t>
  </si>
  <si>
    <t xml:space="preserve">P1060723/ P1060724/ P1060725/ P1060726/ P1060727 </t>
  </si>
  <si>
    <t xml:space="preserve">Dentelle  rose saumoné, le fond Leavers-Jacquard présente des motifs répétitifs lesquels dessine un parterre de fleurs de jonquilles et de feuilles stylisées, cette dentelle prend tout son relief par la superposition de branches de chardon densément rempli dans le sens de la chaine d'un FRLMA, lesquels dessinent une frise d'arcades concentriques, qui se développent vers le bas par un motif en forme d'éventails chantournés translaté d'un demi, CIRCA 1930.</t>
  </si>
  <si>
    <t xml:space="preserve">inv.1998/256</t>
  </si>
  <si>
    <t xml:space="preserve">VENTE 2018 DE BAECQUE            VENDU +1 420€</t>
  </si>
  <si>
    <t xml:space="preserve">1,6 m pour 1,2 m - ACCIDENT</t>
  </si>
  <si>
    <t xml:space="preserve">12/ DM 041</t>
  </si>
  <si>
    <t xml:space="preserve">P1060729/  P1060730/ P1060731/ P1060732/ P1060733</t>
  </si>
  <si>
    <t xml:space="preserve">Large dentelle à maille bonnetière  gros bleu, dessins jacquard, motif de palmes style égyptien  s'insérant dans de grandes ogives  géométriques et reguliers</t>
  </si>
  <si>
    <t xml:space="preserve">inv.1929/174, inv.1933,  inv.1998/237</t>
  </si>
  <si>
    <t xml:space="preserve">12/ DM 042</t>
  </si>
  <si>
    <t xml:space="preserve">P1060734/ P1060735</t>
  </si>
  <si>
    <t xml:space="preserve">Dessin de chevron (sur fond de tarlatane)  pour larges quilles, brodé  très en relief, de petits motifs floraux au point de  dourdon sur un tulle à maille bonnetièrte  en  FRLMD,Circa 1920</t>
  </si>
  <si>
    <t xml:space="preserve">inv.1998/324</t>
  </si>
  <si>
    <t xml:space="preserve">Fabriquant? HEYMAN par Lévy et Blum 60 143, Pon 6607 à nt          Avec étiquette d'inventaire ancienne.</t>
  </si>
  <si>
    <t xml:space="preserve">12/ DM 043</t>
  </si>
  <si>
    <t xml:space="preserve">P1060736/ P1060737</t>
  </si>
  <si>
    <t xml:space="preserve">Maille bonnetiére ivoire , tissée de courbes régulières, ce dessins de vague est mis en relief par  un gros cordoné de soie de même couleur torsadé d'un fil lequel est brodé par un FRLMD, CIRCA 1925.</t>
  </si>
  <si>
    <t xml:space="preserve">inv.1998/384</t>
  </si>
  <si>
    <t xml:space="preserve">Rq: pourrait venir d'une maison nommée DUVEMER?</t>
  </si>
  <si>
    <t xml:space="preserve">12/ DM 044</t>
  </si>
  <si>
    <t xml:space="preserve">P1060738/ P1060739</t>
  </si>
  <si>
    <t xml:space="preserve"> motif géométriques et  régulier de bandes en chevrons de même largeur lesquels sont rempli dans le sens de la trame d'un FRLMA qui fait ressortir le fond de couleur jade.</t>
  </si>
  <si>
    <t xml:space="preserve">inv.1998/281 bis</t>
  </si>
  <si>
    <t xml:space="preserve">12/ DM 045</t>
  </si>
  <si>
    <t xml:space="preserve">P1060740/ P1060741/.  P1060742</t>
  </si>
  <si>
    <t xml:space="preserve">Large dentelle terre de sienne à motif géométriques régulier de bandes et de chevrons de même largeur lesquels sont rempli dans le sens de la trame d'un FRLMA qui fait ressortir le fond de couleur terre de sienne.</t>
  </si>
  <si>
    <t xml:space="preserve">inv.1927, inv.1929, inv.1933, inv.1998/281</t>
  </si>
  <si>
    <t xml:space="preserve">VENDU  460€-</t>
  </si>
  <si>
    <t xml:space="preserve">Avec étiquette d'inventaire ancienne.                          Oxidation aux pliures</t>
  </si>
  <si>
    <t xml:space="preserve">12/ DM 046</t>
  </si>
  <si>
    <t xml:space="preserve">P1060743/ P1060744/ </t>
  </si>
  <si>
    <t xml:space="preserve">Large dentelle à maille bonnetière  vert printanier, dessins jacquard, motif de palmes style égyptien  s'insérant dans de grandes ogives  géométriques et regulieres.</t>
  </si>
  <si>
    <t xml:space="preserve">inv.1998/321</t>
  </si>
  <si>
    <t xml:space="preserve">1,3 m pour 1m</t>
  </si>
  <si>
    <t xml:space="preserve">12/ DM 047</t>
  </si>
  <si>
    <t xml:space="preserve">P1060748/         P1060751/    P1060752/.   P1060753/.   P1060754/</t>
  </si>
  <si>
    <t xml:space="preserve">Grande laize de dentelle à maille bonnetière noire, le dessin est entièrement rempli dans le sens de la chaine de motifs chinois entremélés   genre pagodes, arabesques, poissons et oiseaux d'un FRLMA, la dentelleest  festonée en ogive. Au centre séparant la pièce par le milieu,          3 rangées en quinconce de 6 chevrons en dégradés. Circa1920.</t>
  </si>
  <si>
    <t xml:space="preserve">8- 480€  </t>
  </si>
  <si>
    <t xml:space="preserve">Avec étiquette d'inventaire ancienne.    </t>
  </si>
  <si>
    <t xml:space="preserve">12/ DM 048</t>
  </si>
  <si>
    <t xml:space="preserve">P1060755/ P1060756/ P1060757/ P1060758/ P1060759</t>
  </si>
  <si>
    <t xml:space="preserve">Dentelle de maille bonnetière écrue brodée et remplie de FRLMD le centre sur la largeur est parcouru  d'une guirlande de fleurs en volutes et  de feuilles, sur le bord droit de la dentelle,   frise japonisante de fleurs et de feuilles d'acanthe, le bas dentelé  est  bordé de la même frise et agrémenté de feuilles d'acanthe.le tout brodé de FRLMD, Circa 1920</t>
  </si>
  <si>
    <t xml:space="preserve">inv.1927/513, inv.1998/312</t>
  </si>
  <si>
    <t xml:space="preserve">M.B. et BALL                                                                                    Inv sur le carton d'originre</t>
  </si>
  <si>
    <t xml:space="preserve">Myh/ DM 049</t>
  </si>
  <si>
    <t xml:space="preserve">P1060761/ P1060763/ P1060764</t>
  </si>
  <si>
    <t xml:space="preserve">Come un tissus en 90cm de largeur, tulle noir tissé d'un  dessin géométrique  écossais noir, blanc et or,  recouvert d'un FRLMD. </t>
  </si>
  <si>
    <t xml:space="preserve">inv.1998/329</t>
  </si>
  <si>
    <t xml:space="preserve">Myh/ DM 050</t>
  </si>
  <si>
    <t xml:space="preserve">P1060765/ P1060766/ P1060767/ P1060768</t>
  </si>
  <si>
    <t xml:space="preserve">Dentelle couleur terre de sienne  argent à large maille bonnetiere, dessin de succession d'ogives et  de guirlandes de feuilles formant des arabesques, le bas de la dentelle est bordé d'une double rangée d'écailles rempli de FRLMA.  Circa 1930.</t>
  </si>
  <si>
    <t xml:space="preserve">inv.1933/ inv.1998/362</t>
  </si>
  <si>
    <t xml:space="preserve">Myh/ DM 051</t>
  </si>
  <si>
    <t xml:space="preserve">P1060773/ P1060774/ P1060775/ P1060776</t>
  </si>
  <si>
    <t xml:space="preserve">Dentelle de laine ivoire, en grande largeur,  motifs de feuilles de vigne et de grappes de raisins dont les veines et les cœurs sont rebrodés d'un fil soyeux blanc, le bas de la dentelle, droit bordé de feuilles de vigne, séparé du motif central par des arcs. Circa 1930.</t>
  </si>
  <si>
    <t xml:space="preserve">inv.1998/101</t>
  </si>
  <si>
    <t xml:space="preserve">1,2 m pour 1 m                                                                                     Cette dentelle n'est pas métallique mais est très proche de la myh/052</t>
  </si>
  <si>
    <t xml:space="preserve">Myh/ DM 052</t>
  </si>
  <si>
    <t xml:space="preserve">P1060777/ P1060778/ P1060779/ P1060780</t>
  </si>
  <si>
    <t xml:space="preserve">Dentelle de laine ivoire à tissage jacquard, dessin de volutes au fil d'or (FRLMD) évoquant des demie lunes  en trois dimensions, la base est tissée de laine ivoire rebrodé de fils de soie  nacré.</t>
  </si>
  <si>
    <t xml:space="preserve">inv.1998/167</t>
  </si>
  <si>
    <t xml:space="preserve">Myh/ DM 053</t>
  </si>
  <si>
    <t xml:space="preserve">P1060781 P1060782 P1060783</t>
  </si>
  <si>
    <t xml:space="preserve">Large Dentelle  noire, l'ensemble est parsemé de petits bouquet de fleurs et feuilles,  pivoines stylisées, le bord à dents arrondies et garni d'un semi de petites fleurs,  de gros bouquets de pivoines avec leurs feuilles rebrodées en relief d'un fil noir brillant.</t>
  </si>
  <si>
    <t xml:space="preserve">inv.1998/342</t>
  </si>
  <si>
    <t xml:space="preserve">Myh/ DM 054</t>
  </si>
  <si>
    <t xml:space="preserve">P1060784/ P1060785</t>
  </si>
  <si>
    <t xml:space="preserve">Grande laize de bandes non découpése de Dentelle , le motif a dessins géometriques plat  recouverte dans le sens de la chaine d'un FRLMD.</t>
  </si>
  <si>
    <t xml:space="preserve">inv.1998/306</t>
  </si>
  <si>
    <t xml:space="preserve">1,4 m pour 1m</t>
  </si>
  <si>
    <t xml:space="preserve">Myh/ DM 055</t>
  </si>
  <si>
    <t xml:space="preserve">P1060786/ P1060788</t>
  </si>
  <si>
    <t xml:space="preserve">Dentelle  fond blanc le tissage fait ressortir  un dessin de grandes marguerites stylisées à pétales géométriques, rempli dans le sens de la chaine par un FRLMD, Circa 1920.</t>
  </si>
  <si>
    <t xml:space="preserve">inv.1929, inv.1931, inv.1933, inv.1998/379</t>
  </si>
  <si>
    <t xml:space="preserve">Tissu tres oxidé aux pliures</t>
  </si>
  <si>
    <t xml:space="preserve">Myh/ DM 056</t>
  </si>
  <si>
    <t xml:space="preserve">P1060789/ P1060790</t>
  </si>
  <si>
    <t xml:space="preserve">Dentelle  entièrement tissé de FRLMD, le dessin sur fond de tulle doré, est fait de trois bandes de largeurs décroissantes, CIRCA 1920</t>
  </si>
  <si>
    <t xml:space="preserve">inv.1998/308</t>
  </si>
  <si>
    <t xml:space="preserve">Dentelle DOGNIEN, très oxidé aux pliures</t>
  </si>
  <si>
    <t xml:space="preserve">Myh/ DM 057</t>
  </si>
  <si>
    <t xml:space="preserve">P1060791 P1060792 P1060793</t>
  </si>
  <si>
    <t xml:space="preserve">Tulle rose brodé d'un petit plumetis de petits carrés régulier de FRLMA dans le sens de la trame.</t>
  </si>
  <si>
    <t xml:space="preserve">inv.1929, inv. 1931, inv.1933, inv.1998/286</t>
  </si>
  <si>
    <t xml:space="preserve">1,2 m pour 1 m                                                                    Avec étiquette d'inventaire ancienne.    </t>
  </si>
  <si>
    <t xml:space="preserve">Myh/ DM 058</t>
  </si>
  <si>
    <t xml:space="preserve">P1060794/ P1060795/ P1060796/ P1060797/ P1060798/ P1060799/ P1060800</t>
  </si>
  <si>
    <t xml:space="preserve">  Dentelle tissée et remplie de FRLMD sur un fond soyeux parme, le haut de la dentelle dans le sens de la trame présente des motifs  de chute d'orchidée et de roses se terminant par un semi de pétales géométriques, l'ensemble  évoque des cascades ou des tonelles fleuries. Circa 1920</t>
  </si>
  <si>
    <t xml:space="preserve">inv.1927, inv.1929, inv.1931, inv.1933, inv.1998/323</t>
  </si>
  <si>
    <t xml:space="preserve">1,5 pour 1m                                                               Décoloration légère de la soie au pliures.                             Par Lévy et Blum, (cf: Empire State Building)</t>
  </si>
  <si>
    <t xml:space="preserve">Myh/ DM 059</t>
  </si>
  <si>
    <t xml:space="preserve">P1060801/ P1060802/ P1060803/ P1060804/ P1060805/ P1060806</t>
  </si>
  <si>
    <t xml:space="preserve">Dentelle à maille bonnetière fine, dessin jacquard présentant dans le haut une frise à larges dents triangulaires rempli d'une broderie cornelie entrelacée dans le style d'un bossage, gros bleu, soulignée en broderie or, par des clés de voutes en forme de croix latines stylisées à la Gaudi. Dans le bas une guirlande de fleurs et de feuilles de liseron, la guirlande de feuilles est rebrodée d'un FRLMD et laisse échapper des tiges volubiles, les fleurs sont densément remplies d'une broderie cornélie bleu satiné, le tulle est festonné d'une guirlande à nœuds de FRLMD, Circa 1910.</t>
  </si>
  <si>
    <t xml:space="preserve">Tulle/38</t>
  </si>
  <si>
    <t xml:space="preserve">inv.1933, inv.1998/397</t>
  </si>
  <si>
    <t xml:space="preserve">Myh/ DM 060</t>
  </si>
  <si>
    <t xml:space="preserve">P1060807/ P1060808/ P1060809/ P1060810/ P1060814/ P1060815/ P1060816/ P1060817</t>
  </si>
  <si>
    <t xml:space="preserve">Large dentelle rose saumon, le  dessin  à translation dans le sens de la trame, formé d'une frise de rosaces tronquées, suivi d'un ensemble de boutons et de  roses épanouies, de feuilles, des éléments architectoniques  évoquant des vitraux à dessin de rosaces s'insèrent dans ce parterre de roses, le bas de la dentelle se termine par des dents en forme d'ogives, l'ensemble est rebrodé et rempli de FRLMD, Circa  1920.</t>
  </si>
  <si>
    <t xml:space="preserve">inv.1927, inv.1929, inv.1931, inv.1939, inv.1998/296</t>
  </si>
  <si>
    <t xml:space="preserve">VENDU AVEC REF 10     480€</t>
  </si>
  <si>
    <t xml:space="preserve">Avec étiquette d'inventaire ancienne.                               Légère occidure aux pliures, à associer avec la 12/DA/025 </t>
  </si>
  <si>
    <t xml:space="preserve">Myh/ DM 061</t>
  </si>
  <si>
    <t xml:space="preserve">P1060820/ P1060821/ P1060822/ P1060823/ P1060824/ P1060825</t>
  </si>
  <si>
    <t xml:space="preserve">Dentelle en grande laize à maille carrée, parcouru de dessin de cartouches en forme d'ogives, fond rose rebrodé de FRLMD. Cette dentelle présente une alternance de deux dessins contrastés : d'une part une guirlande de rinceaux et de fleurs sur fond de soie rose, bordure rose, et d'autre part des grandes fleurs et feuilles stylisées et géométriques, bordure rose. Le tout brodé FRLMD </t>
  </si>
  <si>
    <t xml:space="preserve">Myh/ DM 062</t>
  </si>
  <si>
    <t xml:space="preserve">P1060827/ P1060828/ P1060829/ P1060830</t>
  </si>
  <si>
    <t xml:space="preserve">Grande laize de dentelle rose saumoné, le fond Levers-Jacquard présente une superposition de motifs répétitifs, un parterre de fleurs et de feuilles stylisées qui prend tout son relief par la superposition de branches de chardon densément rempli dans le sens de la chaine d'un FRLMA, lesquels dessinent une frise d'arcades concentriques, qui se développent vers le bas en éventails chantournés,  translaté d'un demi, Circa 1930.</t>
  </si>
  <si>
    <t xml:space="preserve">inv.1998/295</t>
  </si>
  <si>
    <t xml:space="preserve">Meme dentelle que la 12/DA/040, mais laize différente. Légère oxydation aux pliures</t>
  </si>
  <si>
    <t xml:space="preserve">Myh/ DM 063</t>
  </si>
  <si>
    <t xml:space="preserve">P1060831/ P1060832</t>
  </si>
  <si>
    <t xml:space="preserve">Dentelle en grande laize, tissé de FRLMA sur toute la largeur et dans le sens de la chaine de carrés et de rectangles, séparés de lignes horizontales et verticale donnant un effet de tissus à carreaux. Circa 1920</t>
  </si>
  <si>
    <t xml:space="preserve">inv.1927, inv.1998/366</t>
  </si>
  <si>
    <t xml:space="preserve">Inventaire sans étiquette                                                  </t>
  </si>
  <si>
    <t xml:space="preserve">Myh/ DM 064</t>
  </si>
  <si>
    <t xml:space="preserve">P1060834/ P1060835/ P1060836/ P1060837</t>
  </si>
  <si>
    <t xml:space="preserve">Tulle noir dont la bordure est brodée argent ou mi- doré de  motifs quadrilobés formés de cupules (ovules) concentriques, translatées est bourdonnés d'un FRLM , Circa 1920.</t>
  </si>
  <si>
    <t xml:space="preserve">Tulle/63,broderie/31</t>
  </si>
  <si>
    <t xml:space="preserve">inv.1998/235</t>
  </si>
  <si>
    <t xml:space="preserve">Myh/ DM 065</t>
  </si>
  <si>
    <t xml:space="preserve">P1060838/ P1060839</t>
  </si>
  <si>
    <t xml:space="preserve">Dentelle noire à larges mailles bonnetière ,  brodé par moitié dans le sens de la trame d'un FRLMD qui resserre la maille dessinant des arcs, la bordure dentelée est soulignée d'un feston densément brodé, Circa 1920.</t>
  </si>
  <si>
    <t xml:space="preserve">inv.1998/328</t>
  </si>
  <si>
    <t xml:space="preserve">Myh/ DM 066</t>
  </si>
  <si>
    <t xml:space="preserve">P1060840/ P1060841/ P1060842/ P1060843</t>
  </si>
  <si>
    <t xml:space="preserve">Tulle noir brodé dans le sens de la trame d'un point imitant le point de tige,  motif de pois de différentes tailles d'inspiration bulles de champagne évoquant les belles années folles, le motif  est réalisé  en FRLMD d'une part grâce à un axe de symétrie central dans le sens de la chaine et d'autre part par une densification du motif vers le bas de la dentelle laquelle se termine par une bande formée de trois rang bourdonnées redonnant un sens à l'ensemble.</t>
  </si>
  <si>
    <t xml:space="preserve">inv.1998/347</t>
  </si>
  <si>
    <t xml:space="preserve">Motif original pour cette dentelle</t>
  </si>
  <si>
    <t xml:space="preserve">Myh/ DM 067</t>
  </si>
  <si>
    <t xml:space="preserve">P1060844/ P1060845/ P1060846/ P1060847/  P1060849/ P1060850/ P1060851/ P106O852</t>
  </si>
  <si>
    <t xml:space="preserve">Dentelle couleur terre de sienne a tissage Jacquard sur fond de diverses maille bonnetière, dessiné dans le sens de la trame d'un entrelacs géométrique, croix, cœurs, succession de lignes brisées enlacées. La partie centrale est occupée de médaillons ronds translatés d'un demi, orné de boutons de lys, de fleurs en rosaces et de feuilles. La grande richesse de cette dentelle réside dans la diversité des points de remplissage de la broderie en FRLMD. Le bas de la dentelle, largement dentelé est bordé d'une double guirlande de feuilles en FRLMD 
</t>
  </si>
  <si>
    <t xml:space="preserve">inv.1998/253</t>
  </si>
  <si>
    <t xml:space="preserve">Myh/ DM 068</t>
  </si>
  <si>
    <t xml:space="preserve">P1060853/ P1060854</t>
  </si>
  <si>
    <t xml:space="preserve">Dentelle légère à fond rouge, dessin d'entrelac de boucles et de chainettes rebrodés de FRLMD</t>
  </si>
  <si>
    <t xml:space="preserve">inv.1998/255</t>
  </si>
  <si>
    <t xml:space="preserve">Myh/ DM 069</t>
  </si>
  <si>
    <t xml:space="preserve">P1060855/ P1060856/ P1060857</t>
  </si>
  <si>
    <t xml:space="preserve">Dentelle gris argent entièrement rebrodée de FRLMA, dessinée d'un semi régulier de fleurs de vigne et de grappes, le bas est terminé d'un petit feston</t>
  </si>
  <si>
    <t xml:space="preserve">inv.1998/363</t>
  </si>
  <si>
    <t xml:space="preserve">Myh/ DM   070</t>
  </si>
  <si>
    <t xml:space="preserve">P1060858/ P1060859/ P1060860/  P1060861</t>
  </si>
  <si>
    <t xml:space="preserve">Grande laize d'une Fine dentelle gris perle à dessin de marguerites et de feuilles.  En relief, une broderie   à motif rocailleux translaté d'un demi, évoque des fleurs et des feuilles stylisées, on peut aussi entrevoir des oiseaux dans l'esprit de BRAQUE, le dessin est serti d'un fil argent  brodé en relief. Circa 1930.</t>
  </si>
  <si>
    <t xml:space="preserve">inv.1998/231</t>
  </si>
  <si>
    <t xml:space="preserve">Myh/ DM  071</t>
  </si>
  <si>
    <t xml:space="preserve">P1060862/ P1060863/ P1060864</t>
  </si>
  <si>
    <t xml:space="preserve">Grande laize d'une fine dentelle gris souris, sur un  fond de fleurettes et de boutons d'un gris anthracite , se dessine  en relief  un motif rocailleux translaté d'un demi, de style Louis XV, présentant des fleurs et des feuilles rococo, ces motifs sont rebrodé d'un  FRLMD, Circa 1930. </t>
  </si>
  <si>
    <t xml:space="preserve">inv.1998/ 327</t>
  </si>
  <si>
    <t xml:space="preserve">Myh/ DM  072</t>
  </si>
  <si>
    <t xml:space="preserve">P1060865/ P1060866/ P1060867</t>
  </si>
  <si>
    <t xml:space="preserve">Dentelle romantique fond bleu lavande, l'ensemble de la pièce en grande laize présente des guirlandes de fleurs et de feuilles en forme d'arabesques. la richesse de la bordure se fait dans la diversité des points de  remplissage  et dans les mailles variées, plumetis de différentes tailles. Ce bas de dentelle est dessiné d'une part d'un chemin de grandes fleurs stylisées alternant avec des guirlandes en forme de cœurs, d'autre part d'un dessin plus concentré de fleurs et d'éléments architectoniques, le tout finement rebrodé d'un fil doré, Circa 1920.</t>
  </si>
  <si>
    <t xml:space="preserve">inv.1929/ 172,inv. 1998/297</t>
  </si>
  <si>
    <t xml:space="preserve">Avec étiquette d'inventaire ancienne.                                                  1,1 m pour 1 m</t>
  </si>
  <si>
    <t xml:space="preserve">Myh/ DM  073</t>
  </si>
  <si>
    <t xml:space="preserve">P1060868/ P1060869</t>
  </si>
  <si>
    <t xml:space="preserve">Dentelle noire a dessin primaire, travail très mécanique à motifs de pensée enroulées de leurs feuilles, motif répétitif d'entrelacs en quinconce , Circa 1950</t>
  </si>
  <si>
    <t xml:space="preserve">inv.1998/ 344</t>
  </si>
  <si>
    <t xml:space="preserve">Myh/ DM  074</t>
  </si>
  <si>
    <t xml:space="preserve">P1060871/ P1060872/ P1060873/ P1060874/ P1060875/ P1060876</t>
  </si>
  <si>
    <t xml:space="preserve">Dentelle tissée comme un tissus à fond blanc et broderie polychrome fluorescentes (brun, rose shocking, bordeaux, turquoise et vert absinthe). Le graphisme de style ethnique présente des lignes de croisillons turquoises et roses vif en alternances avec des carrés bruns dans lesquels sont insérés  des croix stylisées verts absinthes et bordeaux. Circa 1970.</t>
  </si>
  <si>
    <t xml:space="preserve">Revendeur  MALATESTE rue du Fg St Denis</t>
  </si>
  <si>
    <t xml:space="preserve">Myh/ DM  075</t>
  </si>
  <si>
    <t xml:space="preserve">P1060875  P1060878  P1060880. P1060881</t>
  </si>
  <si>
    <t xml:space="preserve">Dentelle en quart de cercle s' évasant en quilles, donnant à cet ensemble l'originalité d'une pièce confectionnée pour la réalisation des robes 1925. Belle dentelle blonde brodée de FRLMD.  Le haut de la dentelle est  terminé par une petite frise de O en chainettes, d'où partent des bandes de roses et de pivoines, arrêtées par  des cartouches composée de cinq ovales concentriques  qui reprennent le motif des fleurs de l'ensemble de la jupe, les contours sont rempli de FRLMD, le bas de la dentelle est un semi de petites fleurs rebrodées de fil doré . Circa 1920, </t>
  </si>
  <si>
    <t xml:space="preserve">Pièces exceptionnelle</t>
  </si>
  <si>
    <t xml:space="preserve">75 pièces   = 78,6 metres</t>
  </si>
  <si>
    <t xml:space="preserve">Ce document est proposé par Maryvonne Herzog, sur le site</t>
  </si>
  <si>
    <t xml:space="preserve">www.une-collection-textile-20eme-siecle.com</t>
  </si>
  <si>
    <t xml:space="preserve">sous licence Creative Commons Attribution-ShareAlike 4.0 International License.</t>
  </si>
  <si>
    <t xml:space="preserve"> </t>
  </si>
  <si>
    <t xml:space="preserve">  </t>
  </si>
</sst>
</file>

<file path=xl/styles.xml><?xml version="1.0" encoding="utf-8"?>
<styleSheet xmlns="http://schemas.openxmlformats.org/spreadsheetml/2006/main">
  <numFmts count="4">
    <numFmt numFmtId="164" formatCode="General"/>
    <numFmt numFmtId="165" formatCode="\ * #,##0.00&quot;  &quot;[$€-1]\ ;\ * \-#,##0.00&quot;  &quot;[$€-1]\ ;\ * \-#&quot;  &quot;[$€-1]\ ;\ @\ "/>
    <numFmt numFmtId="166" formatCode="#,##0.00&quot; €&quot;"/>
    <numFmt numFmtId="167" formatCode="General"/>
  </numFmts>
  <fonts count="38">
    <font>
      <sz val="10"/>
      <name val="Verdana"/>
      <family val="0"/>
    </font>
    <font>
      <sz val="10"/>
      <name val="Arial"/>
      <family val="0"/>
    </font>
    <font>
      <sz val="10"/>
      <name val="Arial"/>
      <family val="0"/>
    </font>
    <font>
      <sz val="10"/>
      <name val="Arial"/>
      <family val="0"/>
    </font>
    <font>
      <b val="true"/>
      <sz val="22"/>
      <name val="Verdana"/>
      <family val="2"/>
    </font>
    <font>
      <sz val="26"/>
      <name val="Verdana"/>
      <family val="2"/>
    </font>
    <font>
      <b val="true"/>
      <sz val="32"/>
      <name val="Verdana"/>
      <family val="2"/>
    </font>
    <font>
      <sz val="24"/>
      <name val="Verdana"/>
      <family val="2"/>
    </font>
    <font>
      <sz val="20"/>
      <name val="Verdana"/>
      <family val="2"/>
    </font>
    <font>
      <sz val="22"/>
      <name val="Verdana"/>
      <family val="2"/>
    </font>
    <font>
      <sz val="14"/>
      <name val="Verdana"/>
      <family val="2"/>
    </font>
    <font>
      <sz val="16"/>
      <name val="Verdana"/>
      <family val="2"/>
    </font>
    <font>
      <sz val="18"/>
      <name val="Verdana"/>
      <family val="2"/>
    </font>
    <font>
      <b val="true"/>
      <sz val="36"/>
      <name val="Verdana"/>
      <family val="2"/>
    </font>
    <font>
      <b val="true"/>
      <sz val="24"/>
      <name val="Verdana"/>
      <family val="2"/>
    </font>
    <font>
      <b val="true"/>
      <sz val="18"/>
      <name val="Verdana"/>
      <family val="2"/>
    </font>
    <font>
      <b val="true"/>
      <sz val="26"/>
      <name val="Verdana"/>
      <family val="2"/>
    </font>
    <font>
      <b val="true"/>
      <sz val="26"/>
      <color rgb="FFDD0806"/>
      <name val="Verdana"/>
      <family val="0"/>
    </font>
    <font>
      <b val="true"/>
      <sz val="26"/>
      <name val="Verdana"/>
      <family val="0"/>
    </font>
    <font>
      <sz val="28"/>
      <name val="Geneva"/>
      <family val="2"/>
    </font>
    <font>
      <sz val="28"/>
      <name val="Verdana"/>
      <family val="2"/>
    </font>
    <font>
      <b val="true"/>
      <sz val="28"/>
      <name val="PMingLiU"/>
      <family val="1"/>
    </font>
    <font>
      <b val="true"/>
      <sz val="14"/>
      <name val="Verdana"/>
      <family val="2"/>
    </font>
    <font>
      <sz val="28"/>
      <color rgb="FFFF0000"/>
      <name val="Verdana"/>
      <family val="0"/>
    </font>
    <font>
      <b val="true"/>
      <sz val="14"/>
      <color rgb="FFDD0806"/>
      <name val="Verdana"/>
      <family val="2"/>
    </font>
    <font>
      <sz val="28"/>
      <name val="Arial"/>
      <family val="2"/>
    </font>
    <font>
      <sz val="26"/>
      <name val="Geneva"/>
      <family val="2"/>
    </font>
    <font>
      <b val="true"/>
      <sz val="16"/>
      <name val="Verdana"/>
      <family val="2"/>
    </font>
    <font>
      <b val="true"/>
      <sz val="22"/>
      <name val="Geneva"/>
      <family val="2"/>
    </font>
    <font>
      <b val="true"/>
      <sz val="32"/>
      <name val="PMingLiU"/>
      <family val="1"/>
    </font>
    <font>
      <b val="true"/>
      <sz val="24"/>
      <name val="Geneva"/>
      <family val="2"/>
    </font>
    <font>
      <b val="true"/>
      <sz val="20"/>
      <name val="Geneva"/>
      <family val="2"/>
    </font>
    <font>
      <b val="true"/>
      <sz val="36"/>
      <color rgb="FFDD0806"/>
      <name val="PMingLiU"/>
      <family val="1"/>
    </font>
    <font>
      <b val="true"/>
      <sz val="22"/>
      <color rgb="FFDD0806"/>
      <name val="Geneva"/>
      <family val="2"/>
    </font>
    <font>
      <sz val="26"/>
      <color rgb="FFDD0806"/>
      <name val="Geneva"/>
      <family val="2"/>
    </font>
    <font>
      <b val="true"/>
      <sz val="36"/>
      <name val="PMingLiU"/>
      <family val="1"/>
    </font>
    <font>
      <b val="true"/>
      <sz val="28"/>
      <color rgb="FFDD0806"/>
      <name val="Geneva"/>
      <family val="2"/>
    </font>
    <font>
      <b val="true"/>
      <sz val="20"/>
      <color rgb="FFDD0806"/>
      <name val="Geneva"/>
      <family val="2"/>
    </font>
  </fonts>
  <fills count="6">
    <fill>
      <patternFill patternType="none"/>
    </fill>
    <fill>
      <patternFill patternType="gray125"/>
    </fill>
    <fill>
      <patternFill patternType="solid">
        <fgColor rgb="FFDBEEF4"/>
        <bgColor rgb="FFF2F2F2"/>
      </patternFill>
    </fill>
    <fill>
      <patternFill patternType="solid">
        <fgColor rgb="FFFFFFFF"/>
        <bgColor rgb="FFF2F2F2"/>
      </patternFill>
    </fill>
    <fill>
      <patternFill patternType="solid">
        <fgColor rgb="FFFDEADA"/>
        <bgColor rgb="FFF2F2F2"/>
      </patternFill>
    </fill>
    <fill>
      <patternFill patternType="solid">
        <fgColor rgb="FFF2F2F2"/>
        <bgColor rgb="FFFDEADA"/>
      </patternFill>
    </fill>
  </fills>
  <borders count="10">
    <border diagonalUp="false" diagonalDown="false">
      <left/>
      <right/>
      <top/>
      <bottom/>
      <diagonal/>
    </border>
    <border diagonalUp="false" diagonalDown="false">
      <left style="thick"/>
      <right style="thick"/>
      <top style="thick"/>
      <bottom style="thick"/>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center" vertical="center" textRotation="0" wrapText="fals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5" fontId="10" fillId="3" borderId="1" xfId="0" applyFont="true" applyBorder="true" applyAlignment="true" applyProtection="false">
      <alignment horizontal="center" vertical="center" textRotation="0" wrapText="false" indent="0" shrinkToFit="false"/>
      <protection locked="true" hidden="false"/>
    </xf>
    <xf numFmtId="165" fontId="11" fillId="3" borderId="1" xfId="0" applyFont="true" applyBorder="true" applyAlignment="true" applyProtection="false">
      <alignment horizontal="center" vertical="center" textRotation="0" wrapText="false" indent="0" shrinkToFit="false"/>
      <protection locked="true" hidden="false"/>
    </xf>
    <xf numFmtId="164" fontId="12" fillId="3"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5" fontId="4" fillId="2"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6" fillId="5" borderId="1" xfId="0" applyFont="true" applyBorder="true" applyAlignment="true" applyProtection="false">
      <alignment horizontal="center" vertical="center" textRotation="0" wrapText="true" indent="0" shrinkToFit="false"/>
      <protection locked="true" hidden="false"/>
    </xf>
    <xf numFmtId="164" fontId="16" fillId="5" borderId="1" xfId="0" applyFont="true" applyBorder="true" applyAlignment="true" applyProtection="false">
      <alignment horizontal="center" vertical="center" textRotation="0" wrapText="true" indent="0" shrinkToFit="false"/>
      <protection locked="true" hidden="false"/>
    </xf>
    <xf numFmtId="165" fontId="4" fillId="5" borderId="1" xfId="0" applyFont="true" applyBorder="true" applyAlignment="true" applyProtection="false">
      <alignment horizontal="center" vertical="center" textRotation="0" wrapText="true" indent="0" shrinkToFit="false"/>
      <protection locked="true" hidden="false"/>
    </xf>
    <xf numFmtId="164" fontId="14" fillId="5"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6" fontId="20" fillId="3" borderId="1" xfId="0" applyFont="true" applyBorder="true" applyAlignment="true" applyProtection="false">
      <alignment horizontal="center" vertical="center" textRotation="0" wrapText="true" indent="0" shrinkToFit="false"/>
      <protection locked="true" hidden="false"/>
    </xf>
    <xf numFmtId="165" fontId="20" fillId="3"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3" borderId="1" xfId="0" applyFont="true" applyBorder="true" applyAlignment="true" applyProtection="false">
      <alignment horizontal="center" vertical="center" textRotation="0" wrapText="fals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false" indent="0" shrinkToFit="false"/>
      <protection locked="true" hidden="false"/>
    </xf>
    <xf numFmtId="164" fontId="24" fillId="3" borderId="1" xfId="0" applyFont="true" applyBorder="tru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4" fillId="3" borderId="1" xfId="0" applyFont="true" applyBorder="true" applyAlignment="true" applyProtection="false">
      <alignment horizontal="center"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5" fillId="2" borderId="1" xfId="0" applyFont="true" applyBorder="true" applyAlignment="true" applyProtection="false">
      <alignment horizontal="center" vertical="center" textRotation="0" wrapText="true" indent="0" shrinkToFit="false"/>
      <protection locked="true" hidden="false"/>
    </xf>
    <xf numFmtId="166" fontId="20" fillId="0" borderId="1" xfId="0" applyFont="true" applyBorder="true" applyAlignment="true" applyProtection="false">
      <alignment horizontal="center" vertical="center" textRotation="0" wrapText="true" indent="0" shrinkToFit="false"/>
      <protection locked="true" hidden="false"/>
    </xf>
    <xf numFmtId="164" fontId="26" fillId="2" borderId="1" xfId="0" applyFont="true" applyBorder="true" applyAlignment="true" applyProtection="false">
      <alignment horizontal="center"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false" indent="0" shrinkToFit="false"/>
      <protection locked="true" hidden="false"/>
    </xf>
    <xf numFmtId="166" fontId="27" fillId="3"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9" fillId="3" borderId="1" xfId="0" applyFont="true" applyBorder="true" applyAlignment="true" applyProtection="false">
      <alignment horizontal="center" vertical="center" textRotation="0" wrapText="true" indent="0" shrinkToFit="false"/>
      <protection locked="true" hidden="false"/>
    </xf>
    <xf numFmtId="167" fontId="30" fillId="3" borderId="1" xfId="0" applyFont="true" applyBorder="true" applyAlignment="true" applyProtection="false">
      <alignment horizontal="center" vertical="center" textRotation="0" wrapText="true" indent="0" shrinkToFit="false"/>
      <protection locked="true" hidden="false"/>
    </xf>
    <xf numFmtId="164" fontId="31" fillId="3" borderId="1" xfId="0" applyFont="true" applyBorder="true" applyAlignment="true" applyProtection="false">
      <alignment horizontal="center" vertical="center" textRotation="0" wrapText="true" indent="0" shrinkToFit="false"/>
      <protection locked="true" hidden="false"/>
    </xf>
    <xf numFmtId="164" fontId="28" fillId="3" borderId="1" xfId="0" applyFont="true" applyBorder="true" applyAlignment="true" applyProtection="false">
      <alignment horizontal="center" vertical="center" textRotation="0" wrapText="true" indent="0" shrinkToFit="false"/>
      <protection locked="true" hidden="false"/>
    </xf>
    <xf numFmtId="165" fontId="15"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32" fillId="3" borderId="1"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left" vertical="top" textRotation="0" wrapText="false" indent="0" shrinkToFit="false"/>
      <protection locked="true" hidden="false"/>
    </xf>
    <xf numFmtId="164" fontId="32" fillId="3" borderId="3" xfId="0" applyFont="true" applyBorder="true" applyAlignment="true" applyProtection="false">
      <alignment horizontal="center" vertical="center" textRotation="0" wrapText="true" indent="0" shrinkToFit="false"/>
      <protection locked="true" hidden="false"/>
    </xf>
    <xf numFmtId="164" fontId="30" fillId="3" borderId="4" xfId="0" applyFont="true" applyBorder="true" applyAlignment="true" applyProtection="false">
      <alignment horizontal="center" vertical="center" textRotation="0" wrapText="true" indent="0" shrinkToFit="false"/>
      <protection locked="true" hidden="false"/>
    </xf>
    <xf numFmtId="164" fontId="26" fillId="0" borderId="5" xfId="0" applyFont="true" applyBorder="true" applyAlignment="true" applyProtection="false">
      <alignment horizontal="left" vertical="top" textRotation="0" wrapText="false" indent="0" shrinkToFit="false"/>
      <protection locked="true" hidden="false"/>
    </xf>
    <xf numFmtId="164" fontId="29" fillId="3" borderId="0" xfId="0" applyFont="true" applyBorder="true" applyAlignment="true" applyProtection="false">
      <alignment horizontal="center" vertical="center" textRotation="0" wrapText="true" indent="0" shrinkToFit="false"/>
      <protection locked="true" hidden="false"/>
    </xf>
    <xf numFmtId="164" fontId="30" fillId="3" borderId="6" xfId="0" applyFont="true" applyBorder="true" applyAlignment="true" applyProtection="false">
      <alignment horizontal="center" vertical="center" textRotation="0" wrapText="true" indent="0" shrinkToFit="false"/>
      <protection locked="true" hidden="false"/>
    </xf>
    <xf numFmtId="164" fontId="26" fillId="0" borderId="7" xfId="0" applyFont="true" applyBorder="true" applyAlignment="true" applyProtection="false">
      <alignment horizontal="left" vertical="top" textRotation="0" wrapText="false" indent="0" shrinkToFit="false"/>
      <protection locked="true" hidden="false"/>
    </xf>
    <xf numFmtId="164" fontId="29" fillId="3" borderId="8" xfId="0" applyFont="true" applyBorder="true" applyAlignment="true" applyProtection="false">
      <alignment horizontal="center" vertical="center" textRotation="0" wrapText="true" indent="0" shrinkToFit="false"/>
      <protection locked="true" hidden="false"/>
    </xf>
    <xf numFmtId="164" fontId="30" fillId="3" borderId="9"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35" fillId="3" borderId="1" xfId="0" applyFont="true" applyBorder="true" applyAlignment="true" applyProtection="false">
      <alignment horizontal="center" vertical="center" textRotation="0" wrapText="true" indent="0" shrinkToFit="false"/>
      <protection locked="true" hidden="false"/>
    </xf>
    <xf numFmtId="164" fontId="36" fillId="3" borderId="1" xfId="0" applyFont="true" applyBorder="true" applyAlignment="true" applyProtection="false">
      <alignment horizontal="center" vertical="center" textRotation="0" wrapText="true" indent="0" shrinkToFit="false"/>
      <protection locked="true" hidden="false"/>
    </xf>
    <xf numFmtId="164" fontId="37" fillId="3" borderId="1" xfId="0" applyFont="true" applyBorder="true" applyAlignment="true" applyProtection="false">
      <alignment horizontal="center" vertical="center" textRotation="0" wrapText="true" indent="0" shrinkToFit="false"/>
      <protection locked="true" hidden="false"/>
    </xf>
    <xf numFmtId="164" fontId="33" fillId="3"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DD0806"/>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82</xdr:row>
      <xdr:rowOff>37800</xdr:rowOff>
    </xdr:from>
    <xdr:to>
      <xdr:col>0</xdr:col>
      <xdr:colOff>2571120</xdr:colOff>
      <xdr:row>83</xdr:row>
      <xdr:rowOff>357120</xdr:rowOff>
    </xdr:to>
    <xdr:pic>
      <xdr:nvPicPr>
        <xdr:cNvPr id="0" name="Image 1" descr=""/>
        <xdr:cNvPicPr/>
      </xdr:nvPicPr>
      <xdr:blipFill>
        <a:blip r:embed="rId1"/>
        <a:stretch/>
      </xdr:blipFill>
      <xdr:spPr>
        <a:xfrm>
          <a:off x="360" y="293611320"/>
          <a:ext cx="2570760" cy="8694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HH575"/>
  <sheetViews>
    <sheetView showFormulas="false" showGridLines="true" showRowColHeaders="true" showZeros="true" rightToLeft="false" tabSelected="true" showOutlineSymbols="true" defaultGridColor="true" view="pageBreakPreview" topLeftCell="A1" colorId="64" zoomScale="50" zoomScaleNormal="25" zoomScalePageLayoutView="50" workbookViewId="0">
      <selection pane="topLeft" activeCell="A1" activeCellId="0" sqref="A1"/>
    </sheetView>
  </sheetViews>
  <sheetFormatPr defaultColWidth="10.6640625" defaultRowHeight="129" zeroHeight="false" outlineLevelRow="0" outlineLevelCol="0"/>
  <cols>
    <col collapsed="false" customWidth="true" hidden="false" outlineLevel="0" max="1" min="1" style="1" width="35.5"/>
    <col collapsed="false" customWidth="true" hidden="false" outlineLevel="0" max="2" min="2" style="2" width="27.06"/>
    <col collapsed="false" customWidth="true" hidden="false" outlineLevel="0" max="3" min="3" style="3" width="153.67"/>
    <col collapsed="false" customWidth="true" hidden="false" outlineLevel="0" max="4" min="4" style="4" width="27.82"/>
    <col collapsed="false" customWidth="true" hidden="false" outlineLevel="0" max="5" min="5" style="5" width="30.19"/>
    <col collapsed="false" customWidth="true" hidden="false" outlineLevel="0" max="6" min="6" style="6" width="35.78"/>
    <col collapsed="false" customWidth="true" hidden="false" outlineLevel="0" max="7" min="7" style="7" width="26.67"/>
    <col collapsed="false" customWidth="true" hidden="false" outlineLevel="0" max="8" min="8" style="8" width="30.42"/>
    <col collapsed="false" customWidth="true" hidden="false" outlineLevel="0" max="9" min="9" style="9" width="49"/>
    <col collapsed="false" customWidth="true" hidden="false" outlineLevel="0" max="10" min="10" style="4" width="34.86"/>
    <col collapsed="false" customWidth="false" hidden="false" outlineLevel="0" max="1024" min="11" style="10" width="10.66"/>
  </cols>
  <sheetData>
    <row r="1" customFormat="false" ht="174.6" hidden="false" customHeight="true" outlineLevel="0" collapsed="false">
      <c r="A1" s="11" t="s">
        <v>0</v>
      </c>
      <c r="B1" s="11"/>
      <c r="C1" s="11"/>
      <c r="D1" s="11"/>
      <c r="E1" s="11"/>
      <c r="F1" s="11"/>
      <c r="G1" s="11"/>
      <c r="H1" s="11"/>
      <c r="I1" s="11"/>
      <c r="J1" s="11"/>
    </row>
    <row r="2" s="17" customFormat="true" ht="194" hidden="false" customHeight="true" outlineLevel="0" collapsed="false">
      <c r="A2" s="12" t="s">
        <v>1</v>
      </c>
      <c r="B2" s="13" t="s">
        <v>2</v>
      </c>
      <c r="C2" s="13" t="s">
        <v>3</v>
      </c>
      <c r="D2" s="14" t="s">
        <v>4</v>
      </c>
      <c r="E2" s="13" t="s">
        <v>5</v>
      </c>
      <c r="F2" s="13" t="s">
        <v>6</v>
      </c>
      <c r="G2" s="15" t="s">
        <v>7</v>
      </c>
      <c r="H2" s="15" t="s">
        <v>8</v>
      </c>
      <c r="I2" s="13" t="s">
        <v>9</v>
      </c>
      <c r="J2" s="13" t="s">
        <v>10</v>
      </c>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row>
    <row r="3" s="17" customFormat="true" ht="153.7" hidden="false" customHeight="true" outlineLevel="0" collapsed="false">
      <c r="A3" s="18"/>
      <c r="B3" s="19"/>
      <c r="C3" s="20" t="s">
        <v>11</v>
      </c>
      <c r="D3" s="21" t="s">
        <v>12</v>
      </c>
      <c r="E3" s="21"/>
      <c r="F3" s="21"/>
      <c r="G3" s="21"/>
      <c r="H3" s="21"/>
      <c r="I3" s="22" t="s">
        <v>13</v>
      </c>
      <c r="J3" s="23"/>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row>
    <row r="4" s="31" customFormat="true" ht="293" hidden="false" customHeight="true" outlineLevel="0" collapsed="false">
      <c r="A4" s="24" t="s">
        <v>14</v>
      </c>
      <c r="B4" s="25" t="s">
        <v>15</v>
      </c>
      <c r="C4" s="26" t="s">
        <v>16</v>
      </c>
      <c r="D4" s="27" t="n">
        <v>1</v>
      </c>
      <c r="E4" s="27" t="n">
        <v>36</v>
      </c>
      <c r="F4" s="27" t="s">
        <v>17</v>
      </c>
      <c r="G4" s="28" t="n">
        <v>100</v>
      </c>
      <c r="H4" s="28" t="n">
        <f aca="false">G4*D4</f>
        <v>100</v>
      </c>
      <c r="I4" s="29" t="s">
        <v>18</v>
      </c>
      <c r="J4" s="27" t="s">
        <v>19</v>
      </c>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row>
    <row r="5" s="33" customFormat="true" ht="293" hidden="false" customHeight="true" outlineLevel="0" collapsed="false">
      <c r="A5" s="24" t="s">
        <v>20</v>
      </c>
      <c r="B5" s="25" t="s">
        <v>21</v>
      </c>
      <c r="C5" s="26" t="s">
        <v>22</v>
      </c>
      <c r="D5" s="27" t="n">
        <v>1</v>
      </c>
      <c r="E5" s="27" t="n">
        <v>34</v>
      </c>
      <c r="F5" s="27" t="s">
        <v>23</v>
      </c>
      <c r="G5" s="28"/>
      <c r="H5" s="28"/>
      <c r="I5" s="29"/>
      <c r="J5" s="27" t="s">
        <v>19</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row>
    <row r="6" s="33" customFormat="true" ht="293" hidden="false" customHeight="true" outlineLevel="0" collapsed="false">
      <c r="A6" s="24" t="s">
        <v>24</v>
      </c>
      <c r="B6" s="25" t="s">
        <v>25</v>
      </c>
      <c r="C6" s="26" t="s">
        <v>26</v>
      </c>
      <c r="D6" s="27" t="n">
        <v>0.85</v>
      </c>
      <c r="E6" s="27" t="n">
        <v>30</v>
      </c>
      <c r="F6" s="27" t="s">
        <v>27</v>
      </c>
      <c r="G6" s="28"/>
      <c r="H6" s="28"/>
      <c r="I6" s="29"/>
      <c r="J6" s="27" t="s">
        <v>19</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row>
    <row r="7" s="33" customFormat="true" ht="293" hidden="false" customHeight="true" outlineLevel="0" collapsed="false">
      <c r="A7" s="24" t="s">
        <v>28</v>
      </c>
      <c r="B7" s="25" t="s">
        <v>29</v>
      </c>
      <c r="C7" s="26" t="s">
        <v>30</v>
      </c>
      <c r="D7" s="27" t="n">
        <v>1.25</v>
      </c>
      <c r="E7" s="27" t="s">
        <v>31</v>
      </c>
      <c r="F7" s="27" t="s">
        <v>32</v>
      </c>
      <c r="G7" s="28" t="n">
        <v>150</v>
      </c>
      <c r="H7" s="28"/>
      <c r="I7" s="28" t="s">
        <v>33</v>
      </c>
      <c r="J7" s="27" t="s">
        <v>19</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row>
    <row r="8" s="33" customFormat="true" ht="293" hidden="false" customHeight="true" outlineLevel="0" collapsed="false">
      <c r="A8" s="24" t="s">
        <v>34</v>
      </c>
      <c r="B8" s="25" t="s">
        <v>35</v>
      </c>
      <c r="C8" s="26" t="s">
        <v>36</v>
      </c>
      <c r="D8" s="27" t="n">
        <v>1.3</v>
      </c>
      <c r="E8" s="27" t="n">
        <v>22</v>
      </c>
      <c r="F8" s="27" t="s">
        <v>37</v>
      </c>
      <c r="G8" s="28" t="n">
        <v>150</v>
      </c>
      <c r="H8" s="28"/>
      <c r="I8" s="29" t="s">
        <v>18</v>
      </c>
      <c r="J8" s="27" t="s">
        <v>19</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row>
    <row r="9" s="33" customFormat="true" ht="293" hidden="false" customHeight="true" outlineLevel="0" collapsed="false">
      <c r="A9" s="24" t="s">
        <v>38</v>
      </c>
      <c r="B9" s="25" t="s">
        <v>39</v>
      </c>
      <c r="C9" s="26" t="s">
        <v>40</v>
      </c>
      <c r="D9" s="27" t="n">
        <v>1.4</v>
      </c>
      <c r="E9" s="27" t="s">
        <v>41</v>
      </c>
      <c r="F9" s="27" t="s">
        <v>42</v>
      </c>
      <c r="G9" s="28"/>
      <c r="H9" s="28"/>
      <c r="I9" s="29" t="s">
        <v>18</v>
      </c>
      <c r="J9" s="27" t="s">
        <v>19</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row>
    <row r="10" s="33" customFormat="true" ht="293" hidden="false" customHeight="true" outlineLevel="0" collapsed="false">
      <c r="A10" s="24" t="s">
        <v>43</v>
      </c>
      <c r="B10" s="25" t="s">
        <v>44</v>
      </c>
      <c r="C10" s="26" t="s">
        <v>45</v>
      </c>
      <c r="D10" s="27" t="n">
        <v>1</v>
      </c>
      <c r="E10" s="27" t="n">
        <v>87</v>
      </c>
      <c r="F10" s="27" t="s">
        <v>46</v>
      </c>
      <c r="G10" s="28"/>
      <c r="H10" s="28"/>
      <c r="I10" s="29"/>
      <c r="J10" s="27" t="s">
        <v>19</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row>
    <row r="11" s="33" customFormat="true" ht="293" hidden="false" customHeight="true" outlineLevel="0" collapsed="false">
      <c r="A11" s="24" t="s">
        <v>47</v>
      </c>
      <c r="B11" s="25" t="s">
        <v>48</v>
      </c>
      <c r="C11" s="26" t="s">
        <v>49</v>
      </c>
      <c r="D11" s="27" t="n">
        <v>1</v>
      </c>
      <c r="E11" s="27" t="n">
        <v>38</v>
      </c>
      <c r="F11" s="27" t="s">
        <v>50</v>
      </c>
      <c r="G11" s="28"/>
      <c r="H11" s="28" t="s">
        <v>51</v>
      </c>
      <c r="I11" s="29" t="s">
        <v>52</v>
      </c>
      <c r="J11" s="27" t="s">
        <v>19</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row>
    <row r="12" s="33" customFormat="true" ht="293" hidden="false" customHeight="true" outlineLevel="0" collapsed="false">
      <c r="A12" s="24" t="s">
        <v>53</v>
      </c>
      <c r="B12" s="25" t="s">
        <v>54</v>
      </c>
      <c r="C12" s="26" t="s">
        <v>55</v>
      </c>
      <c r="D12" s="27" t="n">
        <v>1</v>
      </c>
      <c r="E12" s="27" t="n">
        <v>18</v>
      </c>
      <c r="F12" s="27" t="s">
        <v>56</v>
      </c>
      <c r="G12" s="28"/>
      <c r="H12" s="28"/>
      <c r="I12" s="29"/>
      <c r="J12" s="27" t="s">
        <v>19</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row>
    <row r="13" s="33" customFormat="true" ht="293" hidden="false" customHeight="true" outlineLevel="0" collapsed="false">
      <c r="A13" s="24" t="s">
        <v>57</v>
      </c>
      <c r="B13" s="25" t="s">
        <v>58</v>
      </c>
      <c r="C13" s="26" t="s">
        <v>59</v>
      </c>
      <c r="D13" s="27" t="n">
        <v>1.1</v>
      </c>
      <c r="E13" s="27" t="n">
        <v>17</v>
      </c>
      <c r="F13" s="27" t="s">
        <v>60</v>
      </c>
      <c r="G13" s="28"/>
      <c r="H13" s="28"/>
      <c r="I13" s="29" t="s">
        <v>18</v>
      </c>
      <c r="J13" s="27" t="s">
        <v>19</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row>
    <row r="14" s="33" customFormat="true" ht="293" hidden="false" customHeight="true" outlineLevel="0" collapsed="false">
      <c r="A14" s="24" t="s">
        <v>61</v>
      </c>
      <c r="B14" s="25" t="s">
        <v>62</v>
      </c>
      <c r="C14" s="26" t="s">
        <v>63</v>
      </c>
      <c r="D14" s="27" t="n">
        <v>0.7</v>
      </c>
      <c r="E14" s="27" t="n">
        <v>10</v>
      </c>
      <c r="F14" s="27" t="s">
        <v>60</v>
      </c>
      <c r="G14" s="28"/>
      <c r="H14" s="28"/>
      <c r="I14" s="29" t="s">
        <v>18</v>
      </c>
      <c r="J14" s="27" t="s">
        <v>19</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row>
    <row r="15" s="33" customFormat="true" ht="293" hidden="false" customHeight="true" outlineLevel="0" collapsed="false">
      <c r="A15" s="24" t="s">
        <v>64</v>
      </c>
      <c r="B15" s="25" t="s">
        <v>65</v>
      </c>
      <c r="C15" s="26" t="s">
        <v>66</v>
      </c>
      <c r="D15" s="27" t="n">
        <v>1</v>
      </c>
      <c r="E15" s="27" t="s">
        <v>67</v>
      </c>
      <c r="F15" s="27" t="s">
        <v>68</v>
      </c>
      <c r="G15" s="28"/>
      <c r="H15" s="28" t="s">
        <v>69</v>
      </c>
      <c r="I15" s="29"/>
      <c r="J15" s="27" t="s">
        <v>19</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row>
    <row r="16" s="33" customFormat="true" ht="293" hidden="false" customHeight="true" outlineLevel="0" collapsed="false">
      <c r="A16" s="24" t="s">
        <v>70</v>
      </c>
      <c r="B16" s="25" t="s">
        <v>71</v>
      </c>
      <c r="C16" s="26" t="s">
        <v>72</v>
      </c>
      <c r="D16" s="27" t="n">
        <v>1</v>
      </c>
      <c r="E16" s="27" t="s">
        <v>73</v>
      </c>
      <c r="F16" s="27" t="s">
        <v>74</v>
      </c>
      <c r="G16" s="28"/>
      <c r="H16" s="28"/>
      <c r="I16" s="29" t="s">
        <v>18</v>
      </c>
      <c r="J16" s="27" t="s">
        <v>19</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row>
    <row r="17" s="33" customFormat="true" ht="293" hidden="false" customHeight="true" outlineLevel="0" collapsed="false">
      <c r="A17" s="24" t="s">
        <v>75</v>
      </c>
      <c r="B17" s="25" t="s">
        <v>76</v>
      </c>
      <c r="C17" s="34" t="s">
        <v>77</v>
      </c>
      <c r="D17" s="27" t="n">
        <v>0.8</v>
      </c>
      <c r="E17" s="27" t="n">
        <v>0.85</v>
      </c>
      <c r="F17" s="27" t="s">
        <v>78</v>
      </c>
      <c r="G17" s="28"/>
      <c r="H17" s="28"/>
      <c r="I17" s="29"/>
      <c r="J17" s="27" t="s">
        <v>19</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row>
    <row r="18" s="33" customFormat="true" ht="293" hidden="false" customHeight="true" outlineLevel="0" collapsed="false">
      <c r="A18" s="24" t="s">
        <v>79</v>
      </c>
      <c r="B18" s="25" t="s">
        <v>80</v>
      </c>
      <c r="C18" s="34" t="s">
        <v>81</v>
      </c>
      <c r="D18" s="27" t="n">
        <v>1</v>
      </c>
      <c r="E18" s="27" t="s">
        <v>82</v>
      </c>
      <c r="F18" s="27" t="s">
        <v>83</v>
      </c>
      <c r="G18" s="28"/>
      <c r="H18" s="28"/>
      <c r="I18" s="29" t="s">
        <v>18</v>
      </c>
      <c r="J18" s="27" t="s">
        <v>19</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row>
    <row r="19" s="33" customFormat="true" ht="293" hidden="false" customHeight="true" outlineLevel="0" collapsed="false">
      <c r="A19" s="24" t="s">
        <v>84</v>
      </c>
      <c r="B19" s="25" t="s">
        <v>85</v>
      </c>
      <c r="C19" s="26" t="s">
        <v>86</v>
      </c>
      <c r="D19" s="27" t="n">
        <v>1</v>
      </c>
      <c r="E19" s="27" t="n">
        <v>26</v>
      </c>
      <c r="F19" s="27" t="s">
        <v>87</v>
      </c>
      <c r="G19" s="28"/>
      <c r="H19" s="28"/>
      <c r="I19" s="29" t="s">
        <v>18</v>
      </c>
      <c r="J19" s="27" t="s">
        <v>19</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row>
    <row r="20" s="33" customFormat="true" ht="293" hidden="false" customHeight="true" outlineLevel="0" collapsed="false">
      <c r="A20" s="24" t="s">
        <v>88</v>
      </c>
      <c r="B20" s="25" t="s">
        <v>89</v>
      </c>
      <c r="C20" s="26" t="s">
        <v>90</v>
      </c>
      <c r="D20" s="27" t="n">
        <v>1</v>
      </c>
      <c r="E20" s="27" t="n">
        <v>55</v>
      </c>
      <c r="F20" s="27" t="s">
        <v>27</v>
      </c>
      <c r="G20" s="28"/>
      <c r="H20" s="28"/>
      <c r="I20" s="29"/>
      <c r="J20" s="27" t="s">
        <v>19</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row>
    <row r="21" s="33" customFormat="true" ht="293" hidden="false" customHeight="true" outlineLevel="0" collapsed="false">
      <c r="A21" s="24" t="s">
        <v>91</v>
      </c>
      <c r="B21" s="35" t="s">
        <v>92</v>
      </c>
      <c r="C21" s="26" t="s">
        <v>93</v>
      </c>
      <c r="D21" s="27" t="n">
        <v>1</v>
      </c>
      <c r="E21" s="27" t="s">
        <v>94</v>
      </c>
      <c r="F21" s="27" t="s">
        <v>95</v>
      </c>
      <c r="G21" s="28"/>
      <c r="H21" s="28"/>
      <c r="I21" s="29" t="s">
        <v>18</v>
      </c>
      <c r="J21" s="27" t="s">
        <v>19</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row>
    <row r="22" s="37" customFormat="true" ht="293" hidden="false" customHeight="true" outlineLevel="0" collapsed="false">
      <c r="A22" s="24" t="s">
        <v>96</v>
      </c>
      <c r="B22" s="35" t="s">
        <v>97</v>
      </c>
      <c r="C22" s="26" t="s">
        <v>98</v>
      </c>
      <c r="D22" s="27" t="n">
        <v>1</v>
      </c>
      <c r="E22" s="27" t="n">
        <v>52</v>
      </c>
      <c r="F22" s="27" t="s">
        <v>99</v>
      </c>
      <c r="G22" s="28"/>
      <c r="H22" s="28"/>
      <c r="I22" s="29" t="s">
        <v>18</v>
      </c>
      <c r="J22" s="27" t="s">
        <v>19</v>
      </c>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row>
    <row r="23" s="39" customFormat="true" ht="293" hidden="false" customHeight="true" outlineLevel="0" collapsed="false">
      <c r="A23" s="24" t="s">
        <v>100</v>
      </c>
      <c r="B23" s="35" t="s">
        <v>101</v>
      </c>
      <c r="C23" s="26" t="s">
        <v>102</v>
      </c>
      <c r="D23" s="27" t="n">
        <v>0.8</v>
      </c>
      <c r="E23" s="27" t="n">
        <v>25</v>
      </c>
      <c r="F23" s="27" t="s">
        <v>103</v>
      </c>
      <c r="G23" s="28"/>
      <c r="H23" s="28"/>
      <c r="I23" s="29" t="s">
        <v>18</v>
      </c>
      <c r="J23" s="27" t="s">
        <v>19</v>
      </c>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row>
    <row r="24" s="33" customFormat="true" ht="293" hidden="false" customHeight="true" outlineLevel="0" collapsed="false">
      <c r="A24" s="24" t="s">
        <v>104</v>
      </c>
      <c r="B24" s="35" t="s">
        <v>105</v>
      </c>
      <c r="C24" s="26" t="s">
        <v>106</v>
      </c>
      <c r="D24" s="27" t="n">
        <v>1</v>
      </c>
      <c r="E24" s="27" t="n">
        <v>17</v>
      </c>
      <c r="F24" s="27" t="s">
        <v>107</v>
      </c>
      <c r="G24" s="28"/>
      <c r="H24" s="28"/>
      <c r="I24" s="29" t="s">
        <v>18</v>
      </c>
      <c r="J24" s="27" t="s">
        <v>19</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row>
    <row r="25" s="33" customFormat="true" ht="293" hidden="false" customHeight="true" outlineLevel="0" collapsed="false">
      <c r="A25" s="24" t="s">
        <v>108</v>
      </c>
      <c r="B25" s="35" t="s">
        <v>109</v>
      </c>
      <c r="C25" s="26" t="s">
        <v>110</v>
      </c>
      <c r="D25" s="27" t="n">
        <v>1.3</v>
      </c>
      <c r="E25" s="27" t="s">
        <v>111</v>
      </c>
      <c r="F25" s="27" t="s">
        <v>112</v>
      </c>
      <c r="G25" s="28"/>
      <c r="H25" s="28"/>
      <c r="I25" s="29" t="s">
        <v>18</v>
      </c>
      <c r="J25" s="27" t="s">
        <v>19</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row>
    <row r="26" s="33" customFormat="true" ht="293" hidden="false" customHeight="true" outlineLevel="0" collapsed="false">
      <c r="A26" s="24" t="s">
        <v>113</v>
      </c>
      <c r="B26" s="35" t="s">
        <v>114</v>
      </c>
      <c r="C26" s="26" t="s">
        <v>115</v>
      </c>
      <c r="D26" s="27" t="n">
        <v>0.8</v>
      </c>
      <c r="E26" s="27" t="s">
        <v>116</v>
      </c>
      <c r="F26" s="27" t="s">
        <v>112</v>
      </c>
      <c r="G26" s="28"/>
      <c r="H26" s="28"/>
      <c r="I26" s="29" t="s">
        <v>18</v>
      </c>
      <c r="J26" s="27" t="s">
        <v>19</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row>
    <row r="27" s="33" customFormat="true" ht="293" hidden="false" customHeight="true" outlineLevel="0" collapsed="false">
      <c r="A27" s="24" t="s">
        <v>117</v>
      </c>
      <c r="B27" s="35" t="s">
        <v>118</v>
      </c>
      <c r="C27" s="26" t="s">
        <v>119</v>
      </c>
      <c r="D27" s="27" t="n">
        <v>1.2</v>
      </c>
      <c r="E27" s="27" t="n">
        <v>33</v>
      </c>
      <c r="F27" s="27" t="s">
        <v>120</v>
      </c>
      <c r="G27" s="28"/>
      <c r="H27" s="28"/>
      <c r="I27" s="29" t="s">
        <v>18</v>
      </c>
      <c r="J27" s="27" t="s">
        <v>19</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row>
    <row r="28" s="33" customFormat="true" ht="293" hidden="false" customHeight="true" outlineLevel="0" collapsed="false">
      <c r="A28" s="24" t="s">
        <v>121</v>
      </c>
      <c r="B28" s="35" t="s">
        <v>122</v>
      </c>
      <c r="C28" s="26" t="s">
        <v>123</v>
      </c>
      <c r="D28" s="27" t="n">
        <v>1</v>
      </c>
      <c r="E28" s="27" t="n">
        <v>24</v>
      </c>
      <c r="F28" s="27" t="s">
        <v>124</v>
      </c>
      <c r="G28" s="28"/>
      <c r="H28" s="28"/>
      <c r="I28" s="29" t="s">
        <v>18</v>
      </c>
      <c r="J28" s="27" t="s">
        <v>19</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row>
    <row r="29" s="33" customFormat="true" ht="293" hidden="false" customHeight="true" outlineLevel="0" collapsed="false">
      <c r="A29" s="24" t="s">
        <v>125</v>
      </c>
      <c r="B29" s="35" t="s">
        <v>126</v>
      </c>
      <c r="C29" s="26" t="s">
        <v>127</v>
      </c>
      <c r="D29" s="40" t="n">
        <v>1</v>
      </c>
      <c r="E29" s="40" t="n">
        <v>34</v>
      </c>
      <c r="F29" s="27" t="s">
        <v>128</v>
      </c>
      <c r="G29" s="28"/>
      <c r="H29" s="28"/>
      <c r="I29" s="29"/>
      <c r="J29" s="27" t="s">
        <v>19</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row>
    <row r="30" s="33" customFormat="true" ht="293" hidden="false" customHeight="true" outlineLevel="0" collapsed="false">
      <c r="A30" s="24" t="s">
        <v>129</v>
      </c>
      <c r="B30" s="35" t="s">
        <v>130</v>
      </c>
      <c r="C30" s="26" t="s">
        <v>131</v>
      </c>
      <c r="D30" s="40" t="n">
        <v>1.1</v>
      </c>
      <c r="E30" s="40" t="n">
        <v>4.5</v>
      </c>
      <c r="F30" s="27" t="s">
        <v>78</v>
      </c>
      <c r="G30" s="28"/>
      <c r="H30" s="28"/>
      <c r="I30" s="29"/>
      <c r="J30" s="27" t="s">
        <v>19</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row>
    <row r="31" s="33" customFormat="true" ht="293" hidden="false" customHeight="true" outlineLevel="0" collapsed="false">
      <c r="A31" s="24" t="s">
        <v>132</v>
      </c>
      <c r="B31" s="35" t="s">
        <v>133</v>
      </c>
      <c r="C31" s="26" t="s">
        <v>134</v>
      </c>
      <c r="D31" s="40" t="n">
        <v>1</v>
      </c>
      <c r="E31" s="40" t="n">
        <v>7</v>
      </c>
      <c r="F31" s="27" t="s">
        <v>135</v>
      </c>
      <c r="G31" s="28"/>
      <c r="H31" s="28"/>
      <c r="I31" s="29"/>
      <c r="J31" s="27" t="s">
        <v>19</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row>
    <row r="32" s="33" customFormat="true" ht="293" hidden="false" customHeight="true" outlineLevel="0" collapsed="false">
      <c r="A32" s="24" t="s">
        <v>136</v>
      </c>
      <c r="B32" s="35" t="s">
        <v>137</v>
      </c>
      <c r="C32" s="26" t="s">
        <v>138</v>
      </c>
      <c r="D32" s="40" t="n">
        <v>1</v>
      </c>
      <c r="E32" s="40" t="n">
        <v>9</v>
      </c>
      <c r="F32" s="27" t="s">
        <v>139</v>
      </c>
      <c r="G32" s="28"/>
      <c r="H32" s="28"/>
      <c r="I32" s="29" t="s">
        <v>18</v>
      </c>
      <c r="J32" s="27" t="s">
        <v>19</v>
      </c>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row>
    <row r="33" s="33" customFormat="true" ht="293" hidden="false" customHeight="true" outlineLevel="0" collapsed="false">
      <c r="A33" s="24" t="s">
        <v>140</v>
      </c>
      <c r="B33" s="35" t="s">
        <v>141</v>
      </c>
      <c r="C33" s="26" t="s">
        <v>142</v>
      </c>
      <c r="D33" s="40" t="n">
        <v>1</v>
      </c>
      <c r="E33" s="40" t="n">
        <v>5</v>
      </c>
      <c r="F33" s="27" t="s">
        <v>143</v>
      </c>
      <c r="G33" s="28"/>
      <c r="H33" s="28"/>
      <c r="I33" s="29"/>
      <c r="J33" s="27" t="s">
        <v>19</v>
      </c>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row>
    <row r="34" s="33" customFormat="true" ht="293" hidden="false" customHeight="true" outlineLevel="0" collapsed="false">
      <c r="A34" s="24" t="s">
        <v>144</v>
      </c>
      <c r="B34" s="35" t="s">
        <v>145</v>
      </c>
      <c r="C34" s="26" t="s">
        <v>146</v>
      </c>
      <c r="D34" s="40" t="n">
        <v>1</v>
      </c>
      <c r="E34" s="40" t="n">
        <v>10</v>
      </c>
      <c r="F34" s="27" t="s">
        <v>147</v>
      </c>
      <c r="G34" s="28"/>
      <c r="H34" s="28"/>
      <c r="I34" s="29" t="s">
        <v>18</v>
      </c>
      <c r="J34" s="27" t="s">
        <v>19</v>
      </c>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row>
    <row r="35" s="33" customFormat="true" ht="293" hidden="false" customHeight="true" outlineLevel="0" collapsed="false">
      <c r="A35" s="24" t="s">
        <v>148</v>
      </c>
      <c r="B35" s="35" t="s">
        <v>149</v>
      </c>
      <c r="C35" s="26" t="s">
        <v>150</v>
      </c>
      <c r="D35" s="40" t="n">
        <v>1</v>
      </c>
      <c r="E35" s="40" t="n">
        <v>9</v>
      </c>
      <c r="F35" s="27" t="s">
        <v>151</v>
      </c>
      <c r="G35" s="28"/>
      <c r="H35" s="28"/>
      <c r="I35" s="29"/>
      <c r="J35" s="27" t="s">
        <v>19</v>
      </c>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row>
    <row r="36" s="33" customFormat="true" ht="293" hidden="false" customHeight="true" outlineLevel="0" collapsed="false">
      <c r="A36" s="24" t="s">
        <v>152</v>
      </c>
      <c r="B36" s="35" t="s">
        <v>153</v>
      </c>
      <c r="C36" s="26" t="s">
        <v>154</v>
      </c>
      <c r="D36" s="40" t="n">
        <v>1</v>
      </c>
      <c r="E36" s="40" t="n">
        <v>8</v>
      </c>
      <c r="F36" s="40" t="s">
        <v>155</v>
      </c>
      <c r="G36" s="28"/>
      <c r="H36" s="28"/>
      <c r="I36" s="29" t="s">
        <v>18</v>
      </c>
      <c r="J36" s="27" t="s">
        <v>19</v>
      </c>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row>
    <row r="37" s="33" customFormat="true" ht="293" hidden="false" customHeight="true" outlineLevel="0" collapsed="false">
      <c r="A37" s="24" t="s">
        <v>156</v>
      </c>
      <c r="B37" s="35" t="s">
        <v>157</v>
      </c>
      <c r="C37" s="26" t="s">
        <v>158</v>
      </c>
      <c r="D37" s="40" t="n">
        <v>0.9</v>
      </c>
      <c r="E37" s="40" t="n">
        <v>6</v>
      </c>
      <c r="F37" s="40" t="s">
        <v>159</v>
      </c>
      <c r="G37" s="28"/>
      <c r="H37" s="28"/>
      <c r="I37" s="29" t="s">
        <v>18</v>
      </c>
      <c r="J37" s="27" t="s">
        <v>19</v>
      </c>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row>
    <row r="38" s="33" customFormat="true" ht="293" hidden="false" customHeight="true" outlineLevel="0" collapsed="false">
      <c r="A38" s="24" t="s">
        <v>160</v>
      </c>
      <c r="B38" s="35" t="s">
        <v>161</v>
      </c>
      <c r="C38" s="26" t="s">
        <v>162</v>
      </c>
      <c r="D38" s="40" t="n">
        <v>0.9</v>
      </c>
      <c r="E38" s="40" t="n">
        <v>5</v>
      </c>
      <c r="F38" s="40" t="s">
        <v>163</v>
      </c>
      <c r="G38" s="28"/>
      <c r="H38" s="28"/>
      <c r="I38" s="29"/>
      <c r="J38" s="27" t="s">
        <v>19</v>
      </c>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row>
    <row r="39" s="33" customFormat="true" ht="293" hidden="false" customHeight="true" outlineLevel="0" collapsed="false">
      <c r="A39" s="24" t="s">
        <v>164</v>
      </c>
      <c r="B39" s="35" t="s">
        <v>165</v>
      </c>
      <c r="C39" s="26" t="s">
        <v>166</v>
      </c>
      <c r="D39" s="40" t="n">
        <v>1</v>
      </c>
      <c r="E39" s="40" t="s">
        <v>167</v>
      </c>
      <c r="F39" s="40" t="s">
        <v>168</v>
      </c>
      <c r="G39" s="28"/>
      <c r="H39" s="28"/>
      <c r="I39" s="29" t="s">
        <v>169</v>
      </c>
      <c r="J39" s="27" t="s">
        <v>19</v>
      </c>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row>
    <row r="40" s="37" customFormat="true" ht="293" hidden="false" customHeight="true" outlineLevel="0" collapsed="false">
      <c r="A40" s="24" t="s">
        <v>170</v>
      </c>
      <c r="B40" s="35" t="s">
        <v>171</v>
      </c>
      <c r="C40" s="26" t="s">
        <v>172</v>
      </c>
      <c r="D40" s="40" t="n">
        <v>2</v>
      </c>
      <c r="E40" s="40" t="n">
        <v>2</v>
      </c>
      <c r="F40" s="40" t="s">
        <v>173</v>
      </c>
      <c r="G40" s="28"/>
      <c r="H40" s="28"/>
      <c r="I40" s="29"/>
      <c r="J40" s="27" t="s">
        <v>19</v>
      </c>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row>
    <row r="41" s="37" customFormat="true" ht="293" hidden="false" customHeight="true" outlineLevel="0" collapsed="false">
      <c r="A41" s="24" t="s">
        <v>174</v>
      </c>
      <c r="B41" s="35" t="s">
        <v>175</v>
      </c>
      <c r="C41" s="26" t="s">
        <v>176</v>
      </c>
      <c r="D41" s="40" t="n">
        <v>1</v>
      </c>
      <c r="E41" s="40" t="n">
        <v>12</v>
      </c>
      <c r="F41" s="40" t="s">
        <v>177</v>
      </c>
      <c r="G41" s="28"/>
      <c r="H41" s="28"/>
      <c r="I41" s="29" t="s">
        <v>169</v>
      </c>
      <c r="J41" s="27" t="s">
        <v>19</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row>
    <row r="42" s="33" customFormat="true" ht="293" hidden="false" customHeight="true" outlineLevel="0" collapsed="false">
      <c r="A42" s="24" t="s">
        <v>178</v>
      </c>
      <c r="B42" s="35" t="s">
        <v>179</v>
      </c>
      <c r="C42" s="26" t="s">
        <v>180</v>
      </c>
      <c r="D42" s="40" t="n">
        <v>0.9</v>
      </c>
      <c r="E42" s="40" t="n">
        <v>8</v>
      </c>
      <c r="F42" s="40" t="s">
        <v>78</v>
      </c>
      <c r="G42" s="28"/>
      <c r="H42" s="28"/>
      <c r="I42" s="29" t="s">
        <v>181</v>
      </c>
      <c r="J42" s="27" t="s">
        <v>19</v>
      </c>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row>
    <row r="43" s="33" customFormat="true" ht="293" hidden="false" customHeight="true" outlineLevel="0" collapsed="false">
      <c r="A43" s="24" t="s">
        <v>182</v>
      </c>
      <c r="B43" s="35" t="s">
        <v>183</v>
      </c>
      <c r="C43" s="26" t="s">
        <v>184</v>
      </c>
      <c r="D43" s="40" t="n">
        <v>1</v>
      </c>
      <c r="E43" s="40" t="n">
        <v>14</v>
      </c>
      <c r="F43" s="40" t="s">
        <v>185</v>
      </c>
      <c r="G43" s="28"/>
      <c r="H43" s="28"/>
      <c r="I43" s="29" t="s">
        <v>186</v>
      </c>
      <c r="J43" s="27" t="s">
        <v>19</v>
      </c>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row>
    <row r="44" s="33" customFormat="true" ht="307.45" hidden="false" customHeight="true" outlineLevel="0" collapsed="false">
      <c r="A44" s="24" t="s">
        <v>187</v>
      </c>
      <c r="B44" s="35" t="s">
        <v>188</v>
      </c>
      <c r="C44" s="26" t="s">
        <v>189</v>
      </c>
      <c r="D44" s="40" t="n">
        <v>1.2</v>
      </c>
      <c r="E44" s="40" t="n">
        <v>58</v>
      </c>
      <c r="F44" s="40" t="s">
        <v>190</v>
      </c>
      <c r="G44" s="28"/>
      <c r="H44" s="28" t="s">
        <v>191</v>
      </c>
      <c r="I44" s="29" t="s">
        <v>192</v>
      </c>
      <c r="J44" s="27" t="s">
        <v>19</v>
      </c>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row>
    <row r="45" s="33" customFormat="true" ht="293" hidden="false" customHeight="true" outlineLevel="0" collapsed="false">
      <c r="A45" s="24" t="s">
        <v>193</v>
      </c>
      <c r="B45" s="35" t="s">
        <v>194</v>
      </c>
      <c r="C45" s="26" t="s">
        <v>195</v>
      </c>
      <c r="D45" s="40" t="n">
        <v>1.1</v>
      </c>
      <c r="E45" s="40" t="n">
        <v>57</v>
      </c>
      <c r="F45" s="40" t="s">
        <v>196</v>
      </c>
      <c r="G45" s="28"/>
      <c r="H45" s="28"/>
      <c r="I45" s="29" t="s">
        <v>18</v>
      </c>
      <c r="J45" s="27" t="s">
        <v>19</v>
      </c>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row>
    <row r="46" s="33" customFormat="true" ht="293" hidden="false" customHeight="true" outlineLevel="0" collapsed="false">
      <c r="A46" s="24" t="s">
        <v>197</v>
      </c>
      <c r="B46" s="35" t="s">
        <v>198</v>
      </c>
      <c r="C46" s="26" t="s">
        <v>199</v>
      </c>
      <c r="D46" s="40" t="n">
        <v>1</v>
      </c>
      <c r="E46" s="40" t="n">
        <v>60</v>
      </c>
      <c r="F46" s="40" t="s">
        <v>200</v>
      </c>
      <c r="G46" s="28"/>
      <c r="H46" s="28"/>
      <c r="I46" s="29" t="s">
        <v>201</v>
      </c>
      <c r="J46" s="27" t="s">
        <v>19</v>
      </c>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row>
    <row r="47" s="33" customFormat="true" ht="293" hidden="false" customHeight="true" outlineLevel="0" collapsed="false">
      <c r="A47" s="24" t="s">
        <v>202</v>
      </c>
      <c r="B47" s="35" t="s">
        <v>203</v>
      </c>
      <c r="C47" s="26" t="s">
        <v>204</v>
      </c>
      <c r="D47" s="40" t="n">
        <v>1</v>
      </c>
      <c r="E47" s="40" t="n">
        <v>85</v>
      </c>
      <c r="F47" s="40" t="s">
        <v>205</v>
      </c>
      <c r="G47" s="28"/>
      <c r="H47" s="28"/>
      <c r="I47" s="29" t="s">
        <v>206</v>
      </c>
      <c r="J47" s="27" t="s">
        <v>19</v>
      </c>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row>
    <row r="48" s="33" customFormat="true" ht="293" hidden="false" customHeight="true" outlineLevel="0" collapsed="false">
      <c r="A48" s="24" t="s">
        <v>207</v>
      </c>
      <c r="B48" s="35" t="s">
        <v>208</v>
      </c>
      <c r="C48" s="26" t="s">
        <v>209</v>
      </c>
      <c r="D48" s="40" t="n">
        <v>1</v>
      </c>
      <c r="E48" s="40" t="n">
        <v>75</v>
      </c>
      <c r="F48" s="40" t="s">
        <v>210</v>
      </c>
      <c r="G48" s="28"/>
      <c r="H48" s="28"/>
      <c r="I48" s="29"/>
      <c r="J48" s="27" t="s">
        <v>19</v>
      </c>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row>
    <row r="49" s="33" customFormat="true" ht="293" hidden="false" customHeight="true" outlineLevel="0" collapsed="false">
      <c r="A49" s="24" t="s">
        <v>211</v>
      </c>
      <c r="B49" s="35" t="s">
        <v>212</v>
      </c>
      <c r="C49" s="26" t="s">
        <v>213</v>
      </c>
      <c r="D49" s="40" t="n">
        <v>1</v>
      </c>
      <c r="E49" s="40" t="n">
        <v>80</v>
      </c>
      <c r="F49" s="40" t="s">
        <v>214</v>
      </c>
      <c r="G49" s="28"/>
      <c r="H49" s="28" t="s">
        <v>215</v>
      </c>
      <c r="I49" s="29" t="s">
        <v>216</v>
      </c>
      <c r="J49" s="27" t="s">
        <v>19</v>
      </c>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row>
    <row r="50" s="33" customFormat="true" ht="293" hidden="false" customHeight="true" outlineLevel="0" collapsed="false">
      <c r="A50" s="24" t="s">
        <v>217</v>
      </c>
      <c r="B50" s="35" t="s">
        <v>218</v>
      </c>
      <c r="C50" s="26" t="s">
        <v>219</v>
      </c>
      <c r="D50" s="40" t="n">
        <v>1</v>
      </c>
      <c r="E50" s="40" t="n">
        <v>58</v>
      </c>
      <c r="F50" s="40" t="s">
        <v>220</v>
      </c>
      <c r="G50" s="28"/>
      <c r="H50" s="28"/>
      <c r="I50" s="29" t="s">
        <v>221</v>
      </c>
      <c r="J50" s="27" t="s">
        <v>19</v>
      </c>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row>
    <row r="51" s="33" customFormat="true" ht="293" hidden="false" customHeight="true" outlineLevel="0" collapsed="false">
      <c r="A51" s="24" t="s">
        <v>222</v>
      </c>
      <c r="B51" s="41" t="s">
        <v>223</v>
      </c>
      <c r="C51" s="26" t="s">
        <v>224</v>
      </c>
      <c r="D51" s="40" t="n">
        <v>1</v>
      </c>
      <c r="E51" s="40" t="n">
        <v>96</v>
      </c>
      <c r="F51" s="40" t="s">
        <v>107</v>
      </c>
      <c r="G51" s="28"/>
      <c r="H51" s="28" t="s">
        <v>225</v>
      </c>
      <c r="I51" s="29" t="s">
        <v>226</v>
      </c>
      <c r="J51" s="27" t="s">
        <v>19</v>
      </c>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row>
    <row r="52" s="33" customFormat="true" ht="293" hidden="false" customHeight="true" outlineLevel="0" collapsed="false">
      <c r="A52" s="24" t="s">
        <v>227</v>
      </c>
      <c r="B52" s="35" t="s">
        <v>228</v>
      </c>
      <c r="C52" s="26" t="s">
        <v>229</v>
      </c>
      <c r="D52" s="40" t="n">
        <v>1</v>
      </c>
      <c r="E52" s="40" t="n">
        <v>45</v>
      </c>
      <c r="F52" s="40" t="s">
        <v>230</v>
      </c>
      <c r="G52" s="28"/>
      <c r="H52" s="28"/>
      <c r="I52" s="29" t="s">
        <v>231</v>
      </c>
      <c r="J52" s="27" t="s">
        <v>19</v>
      </c>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row>
    <row r="53" s="33" customFormat="true" ht="293" hidden="false" customHeight="true" outlineLevel="0" collapsed="false">
      <c r="A53" s="24" t="s">
        <v>232</v>
      </c>
      <c r="B53" s="35" t="s">
        <v>233</v>
      </c>
      <c r="C53" s="26" t="s">
        <v>234</v>
      </c>
      <c r="D53" s="40" t="n">
        <v>1</v>
      </c>
      <c r="E53" s="40" t="n">
        <v>90</v>
      </c>
      <c r="F53" s="40" t="s">
        <v>235</v>
      </c>
      <c r="G53" s="28"/>
      <c r="H53" s="28"/>
      <c r="I53" s="29"/>
      <c r="J53" s="27" t="s">
        <v>19</v>
      </c>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row>
    <row r="54" s="33" customFormat="true" ht="293" hidden="false" customHeight="true" outlineLevel="0" collapsed="false">
      <c r="A54" s="24" t="s">
        <v>236</v>
      </c>
      <c r="B54" s="35" t="s">
        <v>237</v>
      </c>
      <c r="C54" s="26" t="s">
        <v>238</v>
      </c>
      <c r="D54" s="40" t="n">
        <v>1</v>
      </c>
      <c r="E54" s="40" t="n">
        <v>85</v>
      </c>
      <c r="F54" s="40" t="s">
        <v>239</v>
      </c>
      <c r="G54" s="28"/>
      <c r="H54" s="28"/>
      <c r="I54" s="29" t="s">
        <v>226</v>
      </c>
      <c r="J54" s="27" t="s">
        <v>19</v>
      </c>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row>
    <row r="55" s="33" customFormat="true" ht="293" hidden="false" customHeight="true" outlineLevel="0" collapsed="false">
      <c r="A55" s="24" t="s">
        <v>240</v>
      </c>
      <c r="B55" s="35" t="s">
        <v>241</v>
      </c>
      <c r="C55" s="26" t="s">
        <v>242</v>
      </c>
      <c r="D55" s="40" t="n">
        <v>1</v>
      </c>
      <c r="E55" s="40" t="n">
        <v>100</v>
      </c>
      <c r="F55" s="40" t="s">
        <v>243</v>
      </c>
      <c r="G55" s="28"/>
      <c r="H55" s="28"/>
      <c r="I55" s="29" t="s">
        <v>244</v>
      </c>
      <c r="J55" s="27" t="s">
        <v>19</v>
      </c>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row>
    <row r="56" s="33" customFormat="true" ht="293" hidden="false" customHeight="true" outlineLevel="0" collapsed="false">
      <c r="A56" s="24" t="s">
        <v>245</v>
      </c>
      <c r="B56" s="35" t="s">
        <v>246</v>
      </c>
      <c r="C56" s="26" t="s">
        <v>247</v>
      </c>
      <c r="D56" s="40" t="n">
        <v>1</v>
      </c>
      <c r="E56" s="40" t="n">
        <v>100</v>
      </c>
      <c r="F56" s="40" t="s">
        <v>248</v>
      </c>
      <c r="G56" s="28"/>
      <c r="H56" s="28"/>
      <c r="I56" s="29"/>
      <c r="J56" s="27" t="s">
        <v>19</v>
      </c>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row>
    <row r="57" s="33" customFormat="true" ht="293" hidden="false" customHeight="true" outlineLevel="0" collapsed="false">
      <c r="A57" s="24" t="s">
        <v>249</v>
      </c>
      <c r="B57" s="35" t="s">
        <v>250</v>
      </c>
      <c r="C57" s="26" t="s">
        <v>251</v>
      </c>
      <c r="D57" s="40" t="n">
        <v>1</v>
      </c>
      <c r="E57" s="40" t="n">
        <v>85</v>
      </c>
      <c r="F57" s="40" t="s">
        <v>252</v>
      </c>
      <c r="G57" s="28"/>
      <c r="H57" s="28"/>
      <c r="I57" s="29"/>
      <c r="J57" s="27" t="s">
        <v>19</v>
      </c>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row>
    <row r="58" s="37" customFormat="true" ht="293" hidden="false" customHeight="true" outlineLevel="0" collapsed="false">
      <c r="A58" s="24" t="s">
        <v>253</v>
      </c>
      <c r="B58" s="35" t="s">
        <v>254</v>
      </c>
      <c r="C58" s="26" t="s">
        <v>255</v>
      </c>
      <c r="D58" s="40" t="n">
        <v>1</v>
      </c>
      <c r="E58" s="40" t="n">
        <v>115</v>
      </c>
      <c r="F58" s="40" t="s">
        <v>256</v>
      </c>
      <c r="G58" s="28"/>
      <c r="H58" s="28"/>
      <c r="I58" s="29" t="s">
        <v>257</v>
      </c>
      <c r="J58" s="27" t="s">
        <v>19</v>
      </c>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row>
    <row r="59" s="37" customFormat="true" ht="293" hidden="false" customHeight="true" outlineLevel="0" collapsed="false">
      <c r="A59" s="24" t="s">
        <v>258</v>
      </c>
      <c r="B59" s="35" t="s">
        <v>259</v>
      </c>
      <c r="C59" s="26" t="s">
        <v>260</v>
      </c>
      <c r="D59" s="40" t="n">
        <v>1</v>
      </c>
      <c r="E59" s="40" t="n">
        <v>85</v>
      </c>
      <c r="F59" s="40" t="s">
        <v>261</v>
      </c>
      <c r="G59" s="28"/>
      <c r="H59" s="28"/>
      <c r="I59" s="29" t="s">
        <v>262</v>
      </c>
      <c r="J59" s="27" t="s">
        <v>19</v>
      </c>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c r="HB59" s="36"/>
      <c r="HC59" s="36"/>
      <c r="HD59" s="36"/>
      <c r="HE59" s="36"/>
      <c r="HF59" s="36"/>
      <c r="HG59" s="36"/>
      <c r="HH59" s="36"/>
    </row>
    <row r="60" s="33" customFormat="true" ht="179" hidden="false" customHeight="true" outlineLevel="0" collapsed="false">
      <c r="A60" s="24" t="s">
        <v>263</v>
      </c>
      <c r="B60" s="35" t="s">
        <v>264</v>
      </c>
      <c r="C60" s="26" t="s">
        <v>265</v>
      </c>
      <c r="D60" s="40" t="n">
        <v>0.9</v>
      </c>
      <c r="E60" s="40" t="n">
        <v>80</v>
      </c>
      <c r="F60" s="40" t="s">
        <v>266</v>
      </c>
      <c r="G60" s="28"/>
      <c r="H60" s="28"/>
      <c r="I60" s="29" t="s">
        <v>267</v>
      </c>
      <c r="J60" s="27" t="s">
        <v>19</v>
      </c>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row>
    <row r="61" s="33" customFormat="true" ht="197" hidden="false" customHeight="true" outlineLevel="0" collapsed="false">
      <c r="A61" s="24" t="s">
        <v>268</v>
      </c>
      <c r="B61" s="35" t="s">
        <v>269</v>
      </c>
      <c r="C61" s="26" t="s">
        <v>270</v>
      </c>
      <c r="D61" s="40" t="n">
        <v>1</v>
      </c>
      <c r="E61" s="40" t="n">
        <v>84</v>
      </c>
      <c r="F61" s="40" t="s">
        <v>271</v>
      </c>
      <c r="G61" s="28"/>
      <c r="H61" s="28"/>
      <c r="I61" s="29" t="s">
        <v>272</v>
      </c>
      <c r="J61" s="27" t="s">
        <v>19</v>
      </c>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row>
    <row r="62" s="33" customFormat="true" ht="293" hidden="false" customHeight="true" outlineLevel="0" collapsed="false">
      <c r="A62" s="24" t="s">
        <v>273</v>
      </c>
      <c r="B62" s="35" t="s">
        <v>274</v>
      </c>
      <c r="C62" s="26" t="s">
        <v>275</v>
      </c>
      <c r="D62" s="40" t="n">
        <v>1.5</v>
      </c>
      <c r="E62" s="40" t="n">
        <v>90</v>
      </c>
      <c r="F62" s="40" t="s">
        <v>276</v>
      </c>
      <c r="G62" s="28"/>
      <c r="H62" s="28"/>
      <c r="I62" s="29" t="s">
        <v>277</v>
      </c>
      <c r="J62" s="27" t="s">
        <v>19</v>
      </c>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row>
    <row r="63" s="33" customFormat="true" ht="317" hidden="false" customHeight="true" outlineLevel="0" collapsed="false">
      <c r="A63" s="24" t="s">
        <v>278</v>
      </c>
      <c r="B63" s="35" t="s">
        <v>279</v>
      </c>
      <c r="C63" s="26" t="s">
        <v>280</v>
      </c>
      <c r="D63" s="40" t="n">
        <v>1</v>
      </c>
      <c r="E63" s="40" t="s">
        <v>281</v>
      </c>
      <c r="F63" s="40" t="s">
        <v>282</v>
      </c>
      <c r="G63" s="28"/>
      <c r="H63" s="28"/>
      <c r="I63" s="29" t="s">
        <v>18</v>
      </c>
      <c r="J63" s="27" t="s">
        <v>19</v>
      </c>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row>
    <row r="64" s="33" customFormat="true" ht="409" hidden="false" customHeight="true" outlineLevel="0" collapsed="false">
      <c r="A64" s="24" t="s">
        <v>283</v>
      </c>
      <c r="B64" s="35" t="s">
        <v>284</v>
      </c>
      <c r="C64" s="26" t="s">
        <v>285</v>
      </c>
      <c r="D64" s="40" t="n">
        <v>1</v>
      </c>
      <c r="E64" s="40" t="n">
        <v>90</v>
      </c>
      <c r="F64" s="27" t="s">
        <v>286</v>
      </c>
      <c r="G64" s="28"/>
      <c r="H64" s="28" t="s">
        <v>287</v>
      </c>
      <c r="I64" s="29" t="s">
        <v>288</v>
      </c>
      <c r="J64" s="27" t="s">
        <v>19</v>
      </c>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row>
    <row r="65" s="33" customFormat="true" ht="293" hidden="false" customHeight="true" outlineLevel="0" collapsed="false">
      <c r="A65" s="24" t="s">
        <v>289</v>
      </c>
      <c r="B65" s="35" t="s">
        <v>290</v>
      </c>
      <c r="C65" s="26" t="s">
        <v>291</v>
      </c>
      <c r="D65" s="40" t="n">
        <v>1</v>
      </c>
      <c r="E65" s="40" t="n">
        <v>88</v>
      </c>
      <c r="F65" s="40" t="s">
        <v>286</v>
      </c>
      <c r="G65" s="28"/>
      <c r="H65" s="28"/>
      <c r="I65" s="29" t="s">
        <v>18</v>
      </c>
      <c r="J65" s="27" t="s">
        <v>19</v>
      </c>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row>
    <row r="66" s="33" customFormat="true" ht="293" hidden="false" customHeight="true" outlineLevel="0" collapsed="false">
      <c r="A66" s="24" t="s">
        <v>292</v>
      </c>
      <c r="B66" s="35" t="s">
        <v>293</v>
      </c>
      <c r="C66" s="26" t="s">
        <v>294</v>
      </c>
      <c r="D66" s="40" t="n">
        <v>0.9</v>
      </c>
      <c r="E66" s="40" t="n">
        <v>88</v>
      </c>
      <c r="F66" s="40" t="s">
        <v>295</v>
      </c>
      <c r="G66" s="28"/>
      <c r="H66" s="28"/>
      <c r="I66" s="29" t="s">
        <v>296</v>
      </c>
      <c r="J66" s="27" t="s">
        <v>19</v>
      </c>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row>
    <row r="67" s="32" customFormat="true" ht="293" hidden="false" customHeight="true" outlineLevel="0" collapsed="false">
      <c r="A67" s="24" t="s">
        <v>297</v>
      </c>
      <c r="B67" s="35" t="s">
        <v>298</v>
      </c>
      <c r="C67" s="34" t="s">
        <v>299</v>
      </c>
      <c r="D67" s="24" t="n">
        <v>1</v>
      </c>
      <c r="E67" s="24" t="n">
        <v>82</v>
      </c>
      <c r="F67" s="24" t="s">
        <v>300</v>
      </c>
      <c r="G67" s="42"/>
      <c r="H67" s="42"/>
      <c r="I67" s="29" t="s">
        <v>301</v>
      </c>
      <c r="J67" s="27" t="s">
        <v>19</v>
      </c>
    </row>
    <row r="68" s="33" customFormat="true" ht="293" hidden="false" customHeight="true" outlineLevel="0" collapsed="false">
      <c r="A68" s="24" t="s">
        <v>302</v>
      </c>
      <c r="B68" s="35" t="s">
        <v>303</v>
      </c>
      <c r="C68" s="26" t="s">
        <v>304</v>
      </c>
      <c r="D68" s="40" t="n">
        <v>0.9</v>
      </c>
      <c r="E68" s="40" t="s">
        <v>305</v>
      </c>
      <c r="F68" s="40" t="s">
        <v>306</v>
      </c>
      <c r="G68" s="28"/>
      <c r="H68" s="28"/>
      <c r="I68" s="29"/>
      <c r="J68" s="27" t="s">
        <v>19</v>
      </c>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row>
    <row r="69" s="33" customFormat="true" ht="293" hidden="false" customHeight="true" outlineLevel="0" collapsed="false">
      <c r="A69" s="24" t="s">
        <v>307</v>
      </c>
      <c r="B69" s="35" t="s">
        <v>308</v>
      </c>
      <c r="C69" s="26" t="s">
        <v>309</v>
      </c>
      <c r="D69" s="40" t="n">
        <v>1</v>
      </c>
      <c r="E69" s="40" t="n">
        <v>51</v>
      </c>
      <c r="F69" s="40" t="s">
        <v>310</v>
      </c>
      <c r="G69" s="28"/>
      <c r="H69" s="28"/>
      <c r="I69" s="29"/>
      <c r="J69" s="27" t="s">
        <v>19</v>
      </c>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row>
    <row r="70" s="33" customFormat="true" ht="293" hidden="false" customHeight="true" outlineLevel="0" collapsed="false">
      <c r="A70" s="24" t="s">
        <v>311</v>
      </c>
      <c r="B70" s="35" t="s">
        <v>312</v>
      </c>
      <c r="C70" s="26" t="s">
        <v>313</v>
      </c>
      <c r="D70" s="40" t="n">
        <v>1</v>
      </c>
      <c r="E70" s="40" t="n">
        <v>69</v>
      </c>
      <c r="F70" s="40" t="s">
        <v>314</v>
      </c>
      <c r="G70" s="28"/>
      <c r="H70" s="28"/>
      <c r="I70" s="29" t="s">
        <v>315</v>
      </c>
      <c r="J70" s="27" t="s">
        <v>19</v>
      </c>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row>
    <row r="71" s="33" customFormat="true" ht="357" hidden="false" customHeight="true" outlineLevel="0" collapsed="false">
      <c r="A71" s="24" t="s">
        <v>316</v>
      </c>
      <c r="B71" s="35" t="s">
        <v>317</v>
      </c>
      <c r="C71" s="26" t="s">
        <v>318</v>
      </c>
      <c r="D71" s="40" t="n">
        <v>1</v>
      </c>
      <c r="E71" s="40" t="n">
        <v>93</v>
      </c>
      <c r="F71" s="40" t="s">
        <v>319</v>
      </c>
      <c r="G71" s="28"/>
      <c r="H71" s="28"/>
      <c r="I71" s="29"/>
      <c r="J71" s="27" t="s">
        <v>19</v>
      </c>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row>
    <row r="72" s="33" customFormat="true" ht="293" hidden="false" customHeight="true" outlineLevel="0" collapsed="false">
      <c r="A72" s="24" t="s">
        <v>320</v>
      </c>
      <c r="B72" s="43" t="s">
        <v>321</v>
      </c>
      <c r="C72" s="26" t="s">
        <v>322</v>
      </c>
      <c r="D72" s="40" t="n">
        <v>1</v>
      </c>
      <c r="E72" s="40" t="n">
        <v>56</v>
      </c>
      <c r="F72" s="40" t="s">
        <v>323</v>
      </c>
      <c r="G72" s="28"/>
      <c r="H72" s="28"/>
      <c r="I72" s="29"/>
      <c r="J72" s="27" t="s">
        <v>19</v>
      </c>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row>
    <row r="73" s="33" customFormat="true" ht="293" hidden="false" customHeight="true" outlineLevel="0" collapsed="false">
      <c r="A73" s="24" t="s">
        <v>324</v>
      </c>
      <c r="B73" s="25" t="s">
        <v>325</v>
      </c>
      <c r="C73" s="26" t="s">
        <v>326</v>
      </c>
      <c r="D73" s="27" t="n">
        <v>1</v>
      </c>
      <c r="E73" s="27" t="n">
        <v>56</v>
      </c>
      <c r="F73" s="27" t="s">
        <v>327</v>
      </c>
      <c r="G73" s="28"/>
      <c r="H73" s="28"/>
      <c r="I73" s="29"/>
      <c r="J73" s="27" t="s">
        <v>19</v>
      </c>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row>
    <row r="74" s="33" customFormat="true" ht="293" hidden="false" customHeight="true" outlineLevel="0" collapsed="false">
      <c r="A74" s="24" t="s">
        <v>328</v>
      </c>
      <c r="B74" s="25" t="s">
        <v>329</v>
      </c>
      <c r="C74" s="26" t="s">
        <v>330</v>
      </c>
      <c r="D74" s="27" t="n">
        <v>0.9</v>
      </c>
      <c r="E74" s="27" t="n">
        <v>86</v>
      </c>
      <c r="F74" s="27" t="s">
        <v>331</v>
      </c>
      <c r="G74" s="28"/>
      <c r="H74" s="28"/>
      <c r="I74" s="29"/>
      <c r="J74" s="27" t="s">
        <v>19</v>
      </c>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row>
    <row r="75" s="33" customFormat="true" ht="293" hidden="false" customHeight="true" outlineLevel="0" collapsed="false">
      <c r="A75" s="24" t="s">
        <v>332</v>
      </c>
      <c r="B75" s="35" t="s">
        <v>333</v>
      </c>
      <c r="C75" s="26" t="s">
        <v>334</v>
      </c>
      <c r="D75" s="40" t="n">
        <v>1</v>
      </c>
      <c r="E75" s="40" t="n">
        <v>90</v>
      </c>
      <c r="F75" s="40" t="s">
        <v>335</v>
      </c>
      <c r="G75" s="28"/>
      <c r="H75" s="28"/>
      <c r="I75" s="29"/>
      <c r="J75" s="27" t="s">
        <v>19</v>
      </c>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row>
    <row r="76" s="33" customFormat="true" ht="329" hidden="false" customHeight="true" outlineLevel="0" collapsed="false">
      <c r="A76" s="24" t="s">
        <v>336</v>
      </c>
      <c r="B76" s="35" t="s">
        <v>337</v>
      </c>
      <c r="C76" s="26" t="s">
        <v>338</v>
      </c>
      <c r="D76" s="40" t="n">
        <v>1</v>
      </c>
      <c r="E76" s="40" t="n">
        <v>90</v>
      </c>
      <c r="F76" s="40" t="s">
        <v>339</v>
      </c>
      <c r="G76" s="28"/>
      <c r="H76" s="44"/>
      <c r="I76" s="29" t="s">
        <v>340</v>
      </c>
      <c r="J76" s="27" t="s">
        <v>19</v>
      </c>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row>
    <row r="77" s="33" customFormat="true" ht="293" hidden="false" customHeight="true" outlineLevel="0" collapsed="false">
      <c r="A77" s="24" t="s">
        <v>341</v>
      </c>
      <c r="B77" s="35" t="s">
        <v>342</v>
      </c>
      <c r="C77" s="26" t="s">
        <v>343</v>
      </c>
      <c r="D77" s="40" t="n">
        <v>0.9</v>
      </c>
      <c r="E77" s="40" t="n">
        <v>87</v>
      </c>
      <c r="F77" s="40" t="s">
        <v>344</v>
      </c>
      <c r="G77" s="28"/>
      <c r="H77" s="28"/>
      <c r="I77" s="29"/>
      <c r="J77" s="27" t="s">
        <v>19</v>
      </c>
      <c r="K77" s="45"/>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row>
    <row r="78" s="33" customFormat="true" ht="293" hidden="false" customHeight="true" outlineLevel="0" collapsed="false">
      <c r="A78" s="24" t="s">
        <v>345</v>
      </c>
      <c r="B78" s="35" t="s">
        <v>346</v>
      </c>
      <c r="C78" s="26" t="s">
        <v>347</v>
      </c>
      <c r="D78" s="40" t="n">
        <v>1</v>
      </c>
      <c r="E78" s="40" t="n">
        <v>76</v>
      </c>
      <c r="F78" s="40" t="s">
        <v>348</v>
      </c>
      <c r="G78" s="28"/>
      <c r="H78" s="28"/>
      <c r="I78" s="29"/>
      <c r="J78" s="27" t="s">
        <v>19</v>
      </c>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row>
    <row r="79" s="33" customFormat="true" ht="293" hidden="false" customHeight="true" outlineLevel="0" collapsed="false">
      <c r="A79" s="24" t="s">
        <v>349</v>
      </c>
      <c r="B79" s="35" t="s">
        <v>350</v>
      </c>
      <c r="C79" s="26" t="s">
        <v>351</v>
      </c>
      <c r="D79" s="40" t="n">
        <v>2</v>
      </c>
      <c r="E79" s="40" t="n">
        <v>104</v>
      </c>
      <c r="F79" s="40" t="s">
        <v>352</v>
      </c>
      <c r="G79" s="28"/>
      <c r="H79" s="28"/>
      <c r="I79" s="29"/>
      <c r="J79" s="27" t="s">
        <v>19</v>
      </c>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row>
    <row r="80" s="33" customFormat="true" ht="119" hidden="false" customHeight="true" outlineLevel="0" collapsed="false">
      <c r="A80" s="46"/>
      <c r="B80" s="47"/>
      <c r="C80" s="48"/>
      <c r="D80" s="49" t="n">
        <f aca="false">SUM(D4:D79)</f>
        <v>78.6</v>
      </c>
      <c r="E80" s="50"/>
      <c r="F80" s="51"/>
      <c r="G80" s="45"/>
      <c r="H80" s="45"/>
      <c r="I80" s="52"/>
      <c r="J80" s="53"/>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row>
    <row r="81" s="33" customFormat="true" ht="119" hidden="false" customHeight="true" outlineLevel="0" collapsed="false">
      <c r="A81" s="46"/>
      <c r="B81" s="47"/>
      <c r="C81" s="54" t="s">
        <v>353</v>
      </c>
      <c r="D81" s="49"/>
      <c r="E81" s="50"/>
      <c r="F81" s="51"/>
      <c r="G81" s="45"/>
      <c r="H81" s="45"/>
      <c r="I81" s="52"/>
      <c r="J81" s="53"/>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row>
    <row r="82" s="33" customFormat="true" ht="43.3" hidden="false" customHeight="false" outlineLevel="0" collapsed="false">
      <c r="A82" s="46"/>
      <c r="B82" s="47"/>
      <c r="C82" s="54"/>
      <c r="D82" s="49"/>
      <c r="E82" s="50"/>
      <c r="F82" s="51"/>
      <c r="G82" s="45"/>
      <c r="H82" s="45"/>
      <c r="I82" s="52"/>
      <c r="J82" s="53"/>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row>
    <row r="83" s="33" customFormat="true" ht="43.3" hidden="false" customHeight="false" outlineLevel="0" collapsed="false">
      <c r="A83" s="46"/>
      <c r="B83" s="55" t="s">
        <v>354</v>
      </c>
      <c r="C83" s="56"/>
      <c r="D83" s="57"/>
      <c r="E83" s="50"/>
      <c r="F83" s="51"/>
      <c r="G83" s="45"/>
      <c r="H83" s="45"/>
      <c r="I83" s="52"/>
      <c r="J83" s="53"/>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row>
    <row r="84" s="33" customFormat="true" ht="38.6" hidden="false" customHeight="false" outlineLevel="0" collapsed="false">
      <c r="A84" s="46"/>
      <c r="B84" s="58" t="s">
        <v>355</v>
      </c>
      <c r="C84" s="59"/>
      <c r="D84" s="60"/>
      <c r="E84" s="50"/>
      <c r="F84" s="51"/>
      <c r="G84" s="45"/>
      <c r="H84" s="45"/>
      <c r="I84" s="52"/>
      <c r="J84" s="53"/>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row>
    <row r="85" s="33" customFormat="true" ht="38.6" hidden="false" customHeight="false" outlineLevel="0" collapsed="false">
      <c r="A85" s="46"/>
      <c r="B85" s="61" t="s">
        <v>356</v>
      </c>
      <c r="C85" s="62"/>
      <c r="D85" s="63"/>
      <c r="E85" s="50"/>
      <c r="F85" s="51"/>
      <c r="G85" s="45"/>
      <c r="H85" s="45"/>
      <c r="I85" s="52"/>
      <c r="J85" s="53"/>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row>
    <row r="86" s="37" customFormat="true" ht="43.3" hidden="false" customHeight="false" outlineLevel="0" collapsed="false">
      <c r="A86" s="64"/>
      <c r="B86" s="65"/>
      <c r="C86" s="66"/>
      <c r="D86" s="67"/>
      <c r="E86" s="68"/>
      <c r="F86" s="69"/>
      <c r="G86" s="45"/>
      <c r="H86" s="45"/>
      <c r="I86" s="52"/>
      <c r="J86" s="53"/>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row>
    <row r="87" customFormat="false" ht="129" hidden="false" customHeight="true" outlineLevel="0" collapsed="false">
      <c r="G87" s="45"/>
      <c r="H87" s="45"/>
      <c r="I87" s="52"/>
      <c r="J87" s="53"/>
    </row>
    <row r="88" customFormat="false" ht="129" hidden="false" customHeight="true" outlineLevel="0" collapsed="false">
      <c r="G88" s="45"/>
      <c r="H88" s="45"/>
      <c r="I88" s="52"/>
      <c r="J88" s="53"/>
    </row>
    <row r="89" customFormat="false" ht="129" hidden="false" customHeight="true" outlineLevel="0" collapsed="false">
      <c r="G89" s="45"/>
      <c r="H89" s="45"/>
      <c r="I89" s="52"/>
    </row>
    <row r="90" customFormat="false" ht="129" hidden="false" customHeight="true" outlineLevel="0" collapsed="false">
      <c r="G90" s="45"/>
      <c r="H90" s="45"/>
      <c r="I90" s="52"/>
    </row>
    <row r="91" customFormat="false" ht="129" hidden="false" customHeight="true" outlineLevel="0" collapsed="false">
      <c r="G91" s="45"/>
      <c r="H91" s="45"/>
      <c r="I91" s="52"/>
    </row>
    <row r="92" customFormat="false" ht="129" hidden="false" customHeight="true" outlineLevel="0" collapsed="false">
      <c r="G92" s="45"/>
      <c r="H92" s="45"/>
      <c r="I92" s="52"/>
    </row>
    <row r="93" customFormat="false" ht="129" hidden="false" customHeight="true" outlineLevel="0" collapsed="false">
      <c r="G93" s="45"/>
      <c r="H93" s="45"/>
      <c r="I93" s="52"/>
    </row>
    <row r="94" customFormat="false" ht="129" hidden="false" customHeight="true" outlineLevel="0" collapsed="false">
      <c r="H94" s="45"/>
      <c r="I94" s="52"/>
    </row>
    <row r="95" customFormat="false" ht="129" hidden="false" customHeight="true" outlineLevel="0" collapsed="false">
      <c r="H95" s="45"/>
      <c r="I95" s="52"/>
    </row>
    <row r="96" customFormat="false" ht="129" hidden="false" customHeight="true" outlineLevel="0" collapsed="false">
      <c r="H96" s="45"/>
      <c r="I96" s="52"/>
    </row>
    <row r="97" customFormat="false" ht="129" hidden="false" customHeight="true" outlineLevel="0" collapsed="false">
      <c r="H97" s="45"/>
    </row>
    <row r="98" customFormat="false" ht="129" hidden="false" customHeight="true" outlineLevel="0" collapsed="false">
      <c r="H98" s="45"/>
    </row>
    <row r="99" customFormat="false" ht="129" hidden="false" customHeight="true" outlineLevel="0" collapsed="false">
      <c r="H99" s="45"/>
    </row>
    <row r="100" customFormat="false" ht="129" hidden="false" customHeight="true" outlineLevel="0" collapsed="false">
      <c r="H100" s="45"/>
    </row>
    <row r="101" customFormat="false" ht="129" hidden="false" customHeight="true" outlineLevel="0" collapsed="false">
      <c r="H101" s="45"/>
    </row>
    <row r="562" customFormat="false" ht="129" hidden="false" customHeight="true" outlineLevel="0" collapsed="false">
      <c r="D562" s="4" t="s">
        <v>357</v>
      </c>
      <c r="E562" s="5" t="s">
        <v>357</v>
      </c>
      <c r="G562" s="7" t="s">
        <v>357</v>
      </c>
    </row>
    <row r="564" customFormat="false" ht="129" hidden="false" customHeight="true" outlineLevel="0" collapsed="false">
      <c r="A564" s="1" t="s">
        <v>357</v>
      </c>
    </row>
    <row r="565" customFormat="false" ht="129" hidden="false" customHeight="true" outlineLevel="0" collapsed="false">
      <c r="A565" s="1" t="s">
        <v>357</v>
      </c>
    </row>
    <row r="566" customFormat="false" ht="129" hidden="false" customHeight="true" outlineLevel="0" collapsed="false">
      <c r="A566" s="1" t="s">
        <v>357</v>
      </c>
    </row>
    <row r="567" customFormat="false" ht="129" hidden="false" customHeight="true" outlineLevel="0" collapsed="false">
      <c r="A567" s="1" t="s">
        <v>357</v>
      </c>
    </row>
    <row r="568" customFormat="false" ht="129" hidden="false" customHeight="true" outlineLevel="0" collapsed="false">
      <c r="A568" s="1" t="s">
        <v>357</v>
      </c>
    </row>
    <row r="569" customFormat="false" ht="129" hidden="false" customHeight="true" outlineLevel="0" collapsed="false">
      <c r="A569" s="1" t="s">
        <v>357</v>
      </c>
    </row>
    <row r="570" customFormat="false" ht="129" hidden="false" customHeight="true" outlineLevel="0" collapsed="false">
      <c r="A570" s="1" t="s">
        <v>358</v>
      </c>
    </row>
    <row r="571" customFormat="false" ht="129" hidden="false" customHeight="true" outlineLevel="0" collapsed="false">
      <c r="A571" s="1" t="s">
        <v>357</v>
      </c>
    </row>
    <row r="572" customFormat="false" ht="129" hidden="false" customHeight="true" outlineLevel="0" collapsed="false">
      <c r="A572" s="1" t="s">
        <v>357</v>
      </c>
    </row>
    <row r="573" customFormat="false" ht="129" hidden="false" customHeight="true" outlineLevel="0" collapsed="false">
      <c r="A573" s="1" t="s">
        <v>357</v>
      </c>
    </row>
    <row r="574" customFormat="false" ht="129" hidden="false" customHeight="true" outlineLevel="0" collapsed="false">
      <c r="A574" s="1" t="s">
        <v>357</v>
      </c>
    </row>
    <row r="575" customFormat="false" ht="129" hidden="false" customHeight="true" outlineLevel="0" collapsed="false">
      <c r="A575" s="1" t="s">
        <v>357</v>
      </c>
    </row>
  </sheetData>
  <mergeCells count="2">
    <mergeCell ref="A1:J1"/>
    <mergeCell ref="D3:H3"/>
  </mergeCells>
  <printOptions headings="false" gridLines="false" gridLinesSet="true" horizontalCentered="true" verticalCentered="true"/>
  <pageMargins left="0.309722222222222" right="0.309722222222222" top="1.12083333333333" bottom="1.05208333333333" header="0.181944444444444" footer="0.215277777777778"/>
  <pageSetup paperSize="9" scale="100" fitToWidth="6" fitToHeight="6" pageOrder="downThenOver" orientation="portrait" blackAndWhite="false" draft="false" cellComments="none" horizontalDpi="300" verticalDpi="300" copies="1"/>
  <headerFooter differentFirst="false" differentOddEven="false">
    <oddHeader>&amp;C&amp;28&amp;K003366 2014 - Revu 2021- INVENTAIRE DENTELLES METTALLIQUES</oddHeader>
    <oddFooter>&amp;R&amp;24&amp;K000000&amp;P/&amp;N</oddFooter>
  </headerFooter>
  <drawing r:id="rId1"/>
</worksheet>
</file>

<file path=docProps/app.xml><?xml version="1.0" encoding="utf-8"?>
<Properties xmlns="http://schemas.openxmlformats.org/officeDocument/2006/extended-properties" xmlns:vt="http://schemas.openxmlformats.org/officeDocument/2006/docPropsVTypes">
  <Template/>
  <TotalTime>8</TotalTime>
  <Application>LibreOffice/7.1.8.1$Linux_X86_64 LibreOffice_project/10$Build-1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2007-01-10T12:12:31Z</dcterms:created>
  <dc:creator>Maryvonne HERZOG</dc:creator>
  <dc:description/>
  <dc:language>fr-FR</dc:language>
  <cp:lastModifiedBy/>
  <cp:lastPrinted>2018-06-07T16:53:46Z</cp:lastPrinted>
  <dcterms:modified xsi:type="dcterms:W3CDTF">2022-01-20T01:24:01Z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